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<sst xmlns="http://schemas.openxmlformats.org/spreadsheetml/2006/main" count="1478" uniqueCount="334">
  <si>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</si>
  <si>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</si>
  <si>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</si>
  <si>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</si>
  <si>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</si>
  <si>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</si>
  <si>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</si>
  <si>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</si>
  <si>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</si>
  <si>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</si>
  <si>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</si>
  <si>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</si>
  <si>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</si>
  <si>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</si>
  <si>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</si>
  <si>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</si>
  <si>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</si>
  <si>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</si>
  <si>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</si>
  <si>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</si>
  <si>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</si>
  <si>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</si>
  <si>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</si>
  <si>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</si>
  <si>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</si>
  <si>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</si>
  <si>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</si>
  <si>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</si>
  <si>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</si>
  <si>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</si>
  <si>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</si>
  <si>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</si>
  <si>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</si>
  <si>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</si>
  <si>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</si>
  <si>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</si>
  <si>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</si>
  <si>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</si>
  <si>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</si>
  <si>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</si>
  <si>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</si>
  <si>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</si>
  <si>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</si>
  <si>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</si>
  <si>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</si>
  <si>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</si>
  <si>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</si>
  <si>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</si>
  <si>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</si>
  <si>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</si>
  <si>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</si>
  <si>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</si>
  <si>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</si>
  <si>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</si>
  <si>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</si>
  <si>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</si>
  <si>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</si>
  <si>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</si>
  <si>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</si>
  <si>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</si>
  <si>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</si>
  <si>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</si>
  <si>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</si>
  <si>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</si>
  <si>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</si>
  <si>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</si>
  <si>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</si>
  <si>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</si>
  <si>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</si>
  <si>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</si>
  <si>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</si>
  <si>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</si>
  <si>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</si>
  <si>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</si>
  <si>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</si>
  <si>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</si>
  <si>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</si>
  <si>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</si>
  <si>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</si>
  <si>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</si>
  <si>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</si>
  <si>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</si>
  <si>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</si>
  <si>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</si>
  <si>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</si>
  <si>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</si>
  <si>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</si>
  <si>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</si>
  <si>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</si>
  <si>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</si>
  <si>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</si>
  <si>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</si>
  <si>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</si>
  <si>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</si>
  <si>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</si>
  <si>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</si>
  <si>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</si>
  <si>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</si>
  <si>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</si>
  <si>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</si>
  <si>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</si>
  <si>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</si>
  <si>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</si>
  <si>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</si>
  <si>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</si>
  <si>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</si>
  <si>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</si>
  <si>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</si>
  <si>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</si>
  <si>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</si>
  <si>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</si>
  <si>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</si>
  <si>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</si>
  <si>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</si>
  <si>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</si>
  <si>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</si>
  <si>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</si>
  <si>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</si>
  <si>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</si>
  <si>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</si>
  <si>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</si>
  <si>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</si>
  <si>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</si>
  <si>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</si>
  <si>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</si>
  <si>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</si>
  <si>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</si>
  <si>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</si>
  <si>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</si>
  <si>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</si>
  <si>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</si>
  <si>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</si>
  <si>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</si>
  <si>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</si>
  <si>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</si>
  <si>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</si>
  <si>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</si>
  <si>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</si>
  <si>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</si>
  <si>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</si>
  <si>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</si>
  <si>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</si>
  <si>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</si>
  <si>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</si>
  <si>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</si>
  <si>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</si>
  <si>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</si>
  <si>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</si>
  <si>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</si>
  <si>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</si>
  <si>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</si>
  <si>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</si>
  <si>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</si>
  <si>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</si>
  <si>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</si>
  <si>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</si>
  <si>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</si>
  <si>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</si>
  <si>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</si>
  <si>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</si>
  <si>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</si>
  <si>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</si>
  <si>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</si>
  <si>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</si>
  <si>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</si>
  <si>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</si>
  <si>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</si>
  <si>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</si>
  <si>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</si>
  <si>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</si>
  <si>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</si>
  <si>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</si>
  <si>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</si>
  <si>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</si>
  <si>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</si>
  <si>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</si>
  <si>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</si>
  <si>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</si>
  <si>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</si>
  <si>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</si>
  <si>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</si>
  <si>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</si>
  <si>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</si>
  <si>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</si>
  <si>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</si>
  <si>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</si>
  <si>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</si>
  <si>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</si>
  <si>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</si>
  <si>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</si>
  <si>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</si>
  <si>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</si>
  <si>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</si>
  <si>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</si>
  <si>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</si>
  <si>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</si>
  <si>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</si>
  <si>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</si>
  <si>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</si>
  <si>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</si>
  <si>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</si>
  <si>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</si>
  <si>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</si>
  <si>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</si>
  <si>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</si>
  <si>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</si>
  <si>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</si>
  <si>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</si>
  <si>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</si>
  <si>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</si>
  <si>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</si>
  <si>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</si>
  <si>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</si>
  <si>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</si>
  <si>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</si>
  <si>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сетевое</t>
  </si>
  <si>
    <t>приточно-вытяжная</t>
  </si>
  <si>
    <t>соответствует материалу стен</t>
  </si>
  <si>
    <t xml:space="preserve">  горячее водоснабжение</t>
  </si>
  <si>
    <t>АГВ</t>
  </si>
  <si>
    <t>отопление</t>
  </si>
  <si>
    <t>общее собр. Собств. №2 от 01.04.2015</t>
  </si>
  <si>
    <t>Парковая д.3</t>
  </si>
  <si>
    <t>кирпич</t>
  </si>
  <si>
    <t>двускатная</t>
  </si>
  <si>
    <t>железная</t>
  </si>
  <si>
    <t>отсутствует</t>
  </si>
  <si>
    <t>информация отсутствует</t>
  </si>
  <si>
    <t>многоквартирный</t>
  </si>
  <si>
    <t>не признан</t>
  </si>
  <si>
    <t>холодное водоснабжение</t>
  </si>
  <si>
    <t>электроснабжение</t>
  </si>
  <si>
    <t>есть</t>
  </si>
  <si>
    <t>кВт</t>
  </si>
  <si>
    <t>газоснабжение</t>
  </si>
  <si>
    <t>центральное</t>
  </si>
  <si>
    <t>кирпичный</t>
  </si>
  <si>
    <t>В</t>
  </si>
  <si>
    <t>без интерфейса</t>
  </si>
  <si>
    <t>не организованный отвод воды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</si>
  <si>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</si>
  <si>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</si>
  <si>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</si>
  <si>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</si>
  <si>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</si>
  <si>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</si>
  <si>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</si>
  <si>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</si>
  <si>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</si>
  <si>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</si>
  <si>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</si>
  <si>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</si>
  <si>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</si>
  <si>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</si>
  <si>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</si>
  <si>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</si>
  <si>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</si>
  <si>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МП ЩР "Щелковская Теплосеть"</t>
  </si>
  <si>
    <t xml:space="preserve">Норматив потребления коммунальной услуги на общедомовые нужды 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</si>
  <si>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</si>
  <si>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</si>
  <si>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</si>
  <si>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</si>
  <si>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</si>
  <si>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</si>
  <si>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</si>
  <si>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</si>
  <si>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</si>
  <si>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</si>
  <si>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</si>
  <si>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№698 от 01.06.2015г.</t>
  </si>
  <si>
    <t>МП ЩР "Щелковский Водоканал"</t>
  </si>
  <si>
    <t>Договор №698 от 26.10.2015г.</t>
  </si>
  <si>
    <t>Договор №381 от 12.05.2015г.</t>
  </si>
  <si>
    <t>Договор №381   от  01.06.2015г.</t>
  </si>
  <si>
    <t>Договор №13013597 от 01.06.2015г.</t>
  </si>
  <si>
    <t>26.05.2015г.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</si>
  <si>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</si>
  <si>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</si>
  <si>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</si>
  <si>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</si>
  <si>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</si>
  <si>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</si>
  <si>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</si>
  <si>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</si>
  <si>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</si>
  <si>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</si>
  <si>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</si>
  <si>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</si>
  <si>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</si>
  <si>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</si>
  <si>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</si>
  <si>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</si>
  <si>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</si>
  <si>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</si>
  <si>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</si>
  <si>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</si>
  <si>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</si>
  <si>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</si>
  <si>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</si>
  <si>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</si>
  <si>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</si>
  <si>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</si>
  <si>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</si>
  <si>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</si>
  <si>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</si>
  <si>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</si>
  <si>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</si>
  <si>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</si>
  <si>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 xml:space="preserve">согласно договора </t>
  </si>
  <si>
    <t>ГУП МО "Мособлгаз"</t>
  </si>
  <si>
    <t>РОО МО ВДПО</t>
  </si>
  <si>
    <t>Отопление</t>
  </si>
  <si>
    <t>27.03.2018 г.</t>
  </si>
  <si>
    <t>АО</t>
  </si>
  <si>
    <t>Начислено  за работы (услуги) по содержанию и текущему ремонту,  в том числе:</t>
  </si>
  <si>
    <t>Выполненные  работы (оказанные услуги) по содержанию общего имущества и текущему ремонту в отчетном периоде:</t>
  </si>
  <si>
    <t>содержание лифтов</t>
  </si>
  <si>
    <t>содержание мусоропроводов</t>
  </si>
  <si>
    <t>холодная вода на ОДН</t>
  </si>
  <si>
    <t>горячая вода на ОДН</t>
  </si>
  <si>
    <t>электроэнергия МОП</t>
  </si>
  <si>
    <t>М</t>
  </si>
  <si>
    <t>если были</t>
  </si>
  <si>
    <t>Информация о предоставленных коммунальных услугах</t>
  </si>
  <si>
    <t>Гкал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</si>
  <si>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</si>
  <si>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</si>
  <si>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</si>
  <si>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</si>
  <si>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</si>
  <si>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кВт.ч</t>
  </si>
  <si>
    <t xml:space="preserve">     -  за содержание дома, включая ОДН</t>
  </si>
  <si>
    <t>по адресу: Московская обл., г. Щелково, ул. Парковая,   д. 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</si>
</sst>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#,##0.00&quot;р.&quot;"/>
    <numFmt numFmtId="17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5" t="s">
        <v>138</v>
      </c>
      <c r="B1" s="35"/>
      <c r="C1" s="35"/>
      <c r="D1" s="35"/>
    </row>
    <row r="2" s="13" customFormat="1" ht="15.75"/>
    <row r="3" spans="1:4" s="13" customFormat="1" ht="15.75">
      <c r="A3" s="36" t="s">
        <v>20</v>
      </c>
      <c r="B3" s="36"/>
      <c r="C3" s="36"/>
      <c r="D3" s="36"/>
    </row>
    <row r="4" spans="1:4" s="13" customFormat="1" ht="15.75">
      <c r="A4" s="15"/>
      <c r="B4" s="15" t="s">
        <v>333</v>
      </c>
      <c r="C4" s="15"/>
      <c r="D4" s="15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209</v>
      </c>
    </row>
    <row r="8" spans="1:4" s="6" customFormat="1" ht="18.75" customHeight="1">
      <c r="A8" s="34" t="s">
        <v>21</v>
      </c>
      <c r="B8" s="34"/>
      <c r="C8" s="34"/>
      <c r="D8" s="34"/>
    </row>
    <row r="9" spans="1:4" s="6" customFormat="1" ht="63.75" customHeight="1">
      <c r="A9" s="4" t="s">
        <v>139</v>
      </c>
      <c r="B9" s="3" t="s">
        <v>22</v>
      </c>
      <c r="C9" s="5" t="s">
        <v>5</v>
      </c>
      <c r="D9" s="5" t="s">
        <v>221</v>
      </c>
    </row>
    <row r="10" spans="1:4" s="6" customFormat="1" ht="19.5" customHeight="1">
      <c r="A10" s="4" t="s">
        <v>140</v>
      </c>
      <c r="B10" s="3" t="s">
        <v>23</v>
      </c>
      <c r="C10" s="5" t="s">
        <v>5</v>
      </c>
      <c r="D10" s="16">
        <v>42095</v>
      </c>
    </row>
    <row r="11" spans="1:4" s="6" customFormat="1" ht="20.25" customHeight="1">
      <c r="A11" s="34" t="s">
        <v>45</v>
      </c>
      <c r="B11" s="34"/>
      <c r="C11" s="34"/>
      <c r="D11" s="34"/>
    </row>
    <row r="12" spans="1:4" s="6" customFormat="1" ht="30" customHeight="1">
      <c r="A12" s="4" t="s">
        <v>141</v>
      </c>
      <c r="B12" s="7" t="s">
        <v>24</v>
      </c>
      <c r="C12" s="5" t="s">
        <v>5</v>
      </c>
      <c r="D12" s="5" t="s">
        <v>210</v>
      </c>
    </row>
    <row r="13" spans="1:4" s="6" customFormat="1" ht="30" customHeight="1">
      <c r="A13" s="34" t="s">
        <v>25</v>
      </c>
      <c r="B13" s="34"/>
      <c r="C13" s="34"/>
      <c r="D13" s="34"/>
    </row>
    <row r="14" spans="1:4" s="6" customFormat="1" ht="35.25" customHeight="1">
      <c r="A14" s="4" t="s">
        <v>142</v>
      </c>
      <c r="B14" s="7" t="s">
        <v>46</v>
      </c>
      <c r="C14" s="5" t="s">
        <v>5</v>
      </c>
      <c r="D14" s="5" t="s">
        <v>222</v>
      </c>
    </row>
    <row r="15" spans="1:4" s="6" customFormat="1" ht="19.5" customHeight="1">
      <c r="A15" s="4" t="s">
        <v>143</v>
      </c>
      <c r="B15" s="7" t="s">
        <v>145</v>
      </c>
      <c r="C15" s="5" t="s">
        <v>5</v>
      </c>
      <c r="D15" s="5">
        <v>1949</v>
      </c>
    </row>
    <row r="16" spans="1:4" s="6" customFormat="1" ht="24" customHeight="1">
      <c r="A16" s="4" t="s">
        <v>144</v>
      </c>
      <c r="B16" s="3" t="s">
        <v>26</v>
      </c>
      <c r="C16" s="8" t="s">
        <v>5</v>
      </c>
      <c r="D16" s="8" t="s">
        <v>236</v>
      </c>
    </row>
    <row r="17" spans="1:4" s="6" customFormat="1" ht="19.5" customHeight="1">
      <c r="A17" s="4" t="s">
        <v>149</v>
      </c>
      <c r="B17" s="3" t="s">
        <v>27</v>
      </c>
      <c r="C17" s="8" t="s">
        <v>5</v>
      </c>
      <c r="D17" s="8" t="s">
        <v>228</v>
      </c>
    </row>
    <row r="18" spans="1:4" s="6" customFormat="1" ht="19.5" customHeight="1">
      <c r="A18" s="4" t="s">
        <v>150</v>
      </c>
      <c r="B18" s="3" t="s">
        <v>28</v>
      </c>
      <c r="C18" s="8" t="s">
        <v>5</v>
      </c>
      <c r="D18" s="8">
        <v>3</v>
      </c>
    </row>
    <row r="19" spans="1:4" s="6" customFormat="1" ht="19.5" customHeight="1">
      <c r="A19" s="4" t="s">
        <v>151</v>
      </c>
      <c r="B19" s="4" t="s">
        <v>40</v>
      </c>
      <c r="C19" s="8" t="s">
        <v>6</v>
      </c>
      <c r="D19" s="8">
        <v>3</v>
      </c>
    </row>
    <row r="20" spans="1:4" s="6" customFormat="1" ht="19.5" customHeight="1">
      <c r="A20" s="4" t="s">
        <v>152</v>
      </c>
      <c r="B20" s="4" t="s">
        <v>41</v>
      </c>
      <c r="C20" s="8" t="s">
        <v>6</v>
      </c>
      <c r="D20" s="8">
        <v>1</v>
      </c>
    </row>
    <row r="21" spans="1:4" s="6" customFormat="1" ht="19.5" customHeight="1">
      <c r="A21" s="4" t="s">
        <v>153</v>
      </c>
      <c r="B21" s="3" t="s">
        <v>29</v>
      </c>
      <c r="C21" s="8" t="s">
        <v>6</v>
      </c>
      <c r="D21" s="8">
        <v>3</v>
      </c>
    </row>
    <row r="22" spans="1:4" s="6" customFormat="1" ht="19.5" customHeight="1">
      <c r="A22" s="4" t="s">
        <v>154</v>
      </c>
      <c r="B22" s="3" t="s">
        <v>30</v>
      </c>
      <c r="C22" s="8" t="s">
        <v>6</v>
      </c>
      <c r="D22" s="8" t="s">
        <v>211</v>
      </c>
    </row>
    <row r="23" spans="1:4" s="6" customFormat="1" ht="19.5" customHeight="1">
      <c r="A23" s="4" t="s">
        <v>155</v>
      </c>
      <c r="B23" s="3" t="s">
        <v>146</v>
      </c>
      <c r="C23" s="8"/>
      <c r="D23" s="8">
        <v>15</v>
      </c>
    </row>
    <row r="24" spans="1:4" s="6" customFormat="1" ht="19.5" customHeight="1">
      <c r="A24" s="4" t="s">
        <v>156</v>
      </c>
      <c r="B24" s="9" t="s">
        <v>147</v>
      </c>
      <c r="C24" s="8" t="s">
        <v>6</v>
      </c>
      <c r="D24" s="8">
        <v>14</v>
      </c>
    </row>
    <row r="25" spans="1:4" s="6" customFormat="1" ht="19.5" customHeight="1">
      <c r="A25" s="4" t="s">
        <v>157</v>
      </c>
      <c r="B25" s="9" t="s">
        <v>148</v>
      </c>
      <c r="C25" s="8" t="s">
        <v>6</v>
      </c>
      <c r="D25" s="8">
        <v>1</v>
      </c>
    </row>
    <row r="26" spans="1:4" s="6" customFormat="1" ht="19.5" customHeight="1">
      <c r="A26" s="4" t="s">
        <v>158</v>
      </c>
      <c r="B26" s="3" t="s">
        <v>31</v>
      </c>
      <c r="C26" s="5" t="s">
        <v>7</v>
      </c>
      <c r="D26" s="5">
        <v>1732.5</v>
      </c>
    </row>
    <row r="27" spans="1:4" s="6" customFormat="1" ht="19.5" customHeight="1">
      <c r="A27" s="4" t="s">
        <v>159</v>
      </c>
      <c r="B27" s="4" t="s">
        <v>42</v>
      </c>
      <c r="C27" s="5" t="s">
        <v>7</v>
      </c>
      <c r="D27" s="5">
        <v>1391.7</v>
      </c>
    </row>
    <row r="28" spans="1:4" s="6" customFormat="1" ht="19.5" customHeight="1">
      <c r="A28" s="4" t="s">
        <v>160</v>
      </c>
      <c r="B28" s="4" t="s">
        <v>43</v>
      </c>
      <c r="C28" s="5" t="s">
        <v>7</v>
      </c>
      <c r="D28" s="5">
        <v>322.2</v>
      </c>
    </row>
    <row r="29" spans="1:4" s="6" customFormat="1" ht="30" customHeight="1">
      <c r="A29" s="4" t="s">
        <v>161</v>
      </c>
      <c r="B29" s="4" t="s">
        <v>44</v>
      </c>
      <c r="C29" s="5" t="s">
        <v>7</v>
      </c>
      <c r="D29" s="5">
        <v>0</v>
      </c>
    </row>
    <row r="30" spans="1:4" s="6" customFormat="1" ht="33" customHeight="1">
      <c r="A30" s="4" t="s">
        <v>165</v>
      </c>
      <c r="B30" s="3" t="s">
        <v>162</v>
      </c>
      <c r="C30" s="5" t="s">
        <v>5</v>
      </c>
      <c r="D30" s="8" t="s">
        <v>227</v>
      </c>
    </row>
    <row r="31" spans="1:4" s="6" customFormat="1" ht="30" customHeight="1">
      <c r="A31" s="4" t="s">
        <v>166</v>
      </c>
      <c r="B31" s="3" t="s">
        <v>163</v>
      </c>
      <c r="C31" s="5" t="s">
        <v>7</v>
      </c>
      <c r="D31" s="5"/>
    </row>
    <row r="32" spans="1:4" s="6" customFormat="1" ht="21" customHeight="1">
      <c r="A32" s="4" t="s">
        <v>167</v>
      </c>
      <c r="B32" s="3" t="s">
        <v>164</v>
      </c>
      <c r="C32" s="5" t="s">
        <v>7</v>
      </c>
      <c r="D32" s="5">
        <v>80</v>
      </c>
    </row>
    <row r="33" spans="1:4" s="6" customFormat="1" ht="19.5" customHeight="1">
      <c r="A33" s="4" t="s">
        <v>168</v>
      </c>
      <c r="B33" s="3" t="s">
        <v>32</v>
      </c>
      <c r="C33" s="5" t="s">
        <v>5</v>
      </c>
      <c r="D33" s="5" t="s">
        <v>229</v>
      </c>
    </row>
    <row r="34" spans="1:4" s="6" customFormat="1" ht="29.25" customHeight="1">
      <c r="A34" s="4" t="s">
        <v>172</v>
      </c>
      <c r="B34" s="3" t="s">
        <v>169</v>
      </c>
      <c r="C34" s="5" t="s">
        <v>5</v>
      </c>
      <c r="D34" s="8"/>
    </row>
    <row r="35" spans="1:4" s="6" customFormat="1" ht="19.5" customHeight="1">
      <c r="A35" s="4" t="s">
        <v>173</v>
      </c>
      <c r="B35" s="3" t="s">
        <v>170</v>
      </c>
      <c r="C35" s="5" t="s">
        <v>5</v>
      </c>
      <c r="D35" s="5"/>
    </row>
    <row r="36" spans="1:4" s="6" customFormat="1" ht="20.25" customHeight="1">
      <c r="A36" s="4" t="s">
        <v>174</v>
      </c>
      <c r="B36" s="3" t="s">
        <v>171</v>
      </c>
      <c r="C36" s="5" t="s">
        <v>5</v>
      </c>
      <c r="D36" s="8" t="s">
        <v>237</v>
      </c>
    </row>
    <row r="37" spans="1:4" s="6" customFormat="1" ht="19.5" customHeight="1">
      <c r="A37" s="4" t="s">
        <v>175</v>
      </c>
      <c r="B37" s="3" t="s">
        <v>33</v>
      </c>
      <c r="C37" s="5" t="s">
        <v>5</v>
      </c>
      <c r="D37" s="5"/>
    </row>
    <row r="38" spans="1:4" s="6" customFormat="1" ht="20.25" customHeight="1">
      <c r="A38" s="34" t="s">
        <v>36</v>
      </c>
      <c r="B38" s="34"/>
      <c r="C38" s="34"/>
      <c r="D38" s="34"/>
    </row>
    <row r="39" spans="1:4" s="6" customFormat="1" ht="32.25" customHeight="1">
      <c r="A39" s="4" t="s">
        <v>176</v>
      </c>
      <c r="B39" s="3" t="s">
        <v>37</v>
      </c>
      <c r="C39" s="12" t="s">
        <v>5</v>
      </c>
      <c r="D39" s="8" t="s">
        <v>211</v>
      </c>
    </row>
    <row r="40" spans="1:4" s="6" customFormat="1" ht="19.5" customHeight="1">
      <c r="A40" s="4" t="s">
        <v>177</v>
      </c>
      <c r="B40" s="3" t="s">
        <v>38</v>
      </c>
      <c r="C40" s="12" t="s">
        <v>5</v>
      </c>
      <c r="D40" s="8" t="s">
        <v>211</v>
      </c>
    </row>
    <row r="41" spans="1:4" s="6" customFormat="1" ht="19.5" customHeight="1">
      <c r="A41" s="4" t="s">
        <v>178</v>
      </c>
      <c r="B41" s="3" t="s">
        <v>39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38" t="s">
        <v>89</v>
      </c>
      <c r="B1" s="38"/>
      <c r="C1" s="38"/>
      <c r="D1" s="38"/>
    </row>
    <row r="2" spans="1:4" s="14" customFormat="1" ht="33.75" customHeight="1">
      <c r="A2" s="17"/>
      <c r="B2" s="15" t="s">
        <v>333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212</v>
      </c>
    </row>
    <row r="6" spans="1:4" s="6" customFormat="1" ht="19.5" customHeight="1">
      <c r="A6" s="34" t="s">
        <v>47</v>
      </c>
      <c r="B6" s="34"/>
      <c r="C6" s="34"/>
      <c r="D6" s="34"/>
    </row>
    <row r="7" spans="1:4" s="6" customFormat="1" ht="19.5" customHeight="1">
      <c r="A7" s="4" t="s">
        <v>9</v>
      </c>
      <c r="B7" s="3" t="s">
        <v>48</v>
      </c>
      <c r="C7" s="5" t="s">
        <v>5</v>
      </c>
      <c r="D7" s="5" t="s">
        <v>213</v>
      </c>
    </row>
    <row r="8" spans="1:4" s="6" customFormat="1" ht="19.5" customHeight="1">
      <c r="A8" s="34" t="s">
        <v>179</v>
      </c>
      <c r="B8" s="34"/>
      <c r="C8" s="34"/>
      <c r="D8" s="34"/>
    </row>
    <row r="9" spans="1:4" s="6" customFormat="1" ht="19.5" customHeight="1">
      <c r="A9" s="4" t="s">
        <v>10</v>
      </c>
      <c r="B9" s="3" t="s">
        <v>180</v>
      </c>
      <c r="C9" s="5" t="s">
        <v>5</v>
      </c>
      <c r="D9" s="5" t="s">
        <v>214</v>
      </c>
    </row>
    <row r="10" spans="1:4" s="6" customFormat="1" ht="19.5" customHeight="1">
      <c r="A10" s="4" t="s">
        <v>11</v>
      </c>
      <c r="B10" s="3" t="s">
        <v>34</v>
      </c>
      <c r="C10" s="5" t="s">
        <v>5</v>
      </c>
      <c r="D10" s="8" t="s">
        <v>223</v>
      </c>
    </row>
    <row r="11" spans="1:4" s="6" customFormat="1" ht="19.5" customHeight="1">
      <c r="A11" s="34" t="s">
        <v>90</v>
      </c>
      <c r="B11" s="34"/>
      <c r="C11" s="34"/>
      <c r="D11" s="34"/>
    </row>
    <row r="12" spans="1:4" s="6" customFormat="1" ht="33" customHeight="1">
      <c r="A12" s="4" t="s">
        <v>142</v>
      </c>
      <c r="B12" s="3" t="s">
        <v>49</v>
      </c>
      <c r="C12" s="5" t="s">
        <v>5</v>
      </c>
      <c r="D12" s="5" t="s">
        <v>217</v>
      </c>
    </row>
    <row r="13" spans="1:4" s="6" customFormat="1" ht="19.5" customHeight="1">
      <c r="A13" s="37" t="s">
        <v>50</v>
      </c>
      <c r="B13" s="37"/>
      <c r="C13" s="37"/>
      <c r="D13" s="37"/>
    </row>
    <row r="14" spans="1:4" s="6" customFormat="1" ht="19.5" customHeight="1">
      <c r="A14" s="4" t="s">
        <v>143</v>
      </c>
      <c r="B14" s="3" t="s">
        <v>51</v>
      </c>
      <c r="C14" s="5" t="s">
        <v>5</v>
      </c>
      <c r="D14" s="5" t="s">
        <v>224</v>
      </c>
    </row>
    <row r="15" spans="1:4" s="6" customFormat="1" ht="19.5" customHeight="1">
      <c r="A15" s="4" t="s">
        <v>144</v>
      </c>
      <c r="B15" s="3" t="s">
        <v>52</v>
      </c>
      <c r="C15" s="5" t="s">
        <v>5</v>
      </c>
      <c r="D15" s="8" t="s">
        <v>225</v>
      </c>
    </row>
    <row r="16" spans="1:4" s="6" customFormat="1" ht="19.5" customHeight="1">
      <c r="A16" s="37" t="s">
        <v>53</v>
      </c>
      <c r="B16" s="37"/>
      <c r="C16" s="37"/>
      <c r="D16" s="37"/>
    </row>
    <row r="17" spans="1:4" s="6" customFormat="1" ht="19.5" customHeight="1">
      <c r="A17" s="4" t="s">
        <v>149</v>
      </c>
      <c r="B17" s="3" t="s">
        <v>54</v>
      </c>
      <c r="C17" s="5" t="s">
        <v>7</v>
      </c>
      <c r="D17" s="5">
        <v>326.7</v>
      </c>
    </row>
    <row r="18" spans="1:4" s="6" customFormat="1" ht="19.5" customHeight="1">
      <c r="A18" s="34" t="s">
        <v>55</v>
      </c>
      <c r="B18" s="34"/>
      <c r="C18" s="34"/>
      <c r="D18" s="34"/>
    </row>
    <row r="19" spans="1:4" s="6" customFormat="1" ht="19.5" customHeight="1">
      <c r="A19" s="4" t="s">
        <v>150</v>
      </c>
      <c r="B19" s="3" t="s">
        <v>56</v>
      </c>
      <c r="C19" s="5" t="s">
        <v>5</v>
      </c>
      <c r="D19" s="5" t="s">
        <v>226</v>
      </c>
    </row>
    <row r="20" spans="1:4" s="6" customFormat="1" ht="19.5" customHeight="1">
      <c r="A20" s="4" t="s">
        <v>151</v>
      </c>
      <c r="B20" s="3" t="s">
        <v>57</v>
      </c>
      <c r="C20" s="8" t="s">
        <v>6</v>
      </c>
      <c r="D20" s="5"/>
    </row>
    <row r="21" spans="1:4" s="6" customFormat="1" ht="19.5" customHeight="1">
      <c r="A21" s="34" t="s">
        <v>91</v>
      </c>
      <c r="B21" s="34"/>
      <c r="C21" s="34"/>
      <c r="D21" s="34"/>
    </row>
    <row r="22" spans="1:4" s="6" customFormat="1" ht="19.5" customHeight="1">
      <c r="A22" s="4" t="s">
        <v>152</v>
      </c>
      <c r="B22" s="7" t="s">
        <v>58</v>
      </c>
      <c r="C22" s="5" t="s">
        <v>5</v>
      </c>
      <c r="D22" s="5"/>
    </row>
    <row r="23" spans="1:4" s="6" customFormat="1" ht="19.5" customHeight="1">
      <c r="A23" s="4" t="s">
        <v>153</v>
      </c>
      <c r="B23" s="3" t="s">
        <v>59</v>
      </c>
      <c r="C23" s="5" t="s">
        <v>5</v>
      </c>
      <c r="D23" s="8" t="s">
        <v>211</v>
      </c>
    </row>
    <row r="24" spans="1:4" s="6" customFormat="1" ht="19.5" customHeight="1">
      <c r="A24" s="4" t="s">
        <v>154</v>
      </c>
      <c r="B24" s="7" t="s">
        <v>60</v>
      </c>
      <c r="C24" s="5" t="s">
        <v>5</v>
      </c>
      <c r="D24" s="5"/>
    </row>
    <row r="25" spans="1:4" s="6" customFormat="1" ht="19.5" customHeight="1">
      <c r="A25" s="37" t="s">
        <v>61</v>
      </c>
      <c r="B25" s="37"/>
      <c r="C25" s="37"/>
      <c r="D25" s="37"/>
    </row>
    <row r="26" spans="1:4" s="6" customFormat="1" ht="34.5" customHeight="1">
      <c r="A26" s="4" t="s">
        <v>155</v>
      </c>
      <c r="B26" s="7" t="s">
        <v>62</v>
      </c>
      <c r="C26" s="5" t="s">
        <v>5</v>
      </c>
      <c r="D26" s="10" t="s">
        <v>230</v>
      </c>
    </row>
    <row r="27" spans="1:4" s="6" customFormat="1" ht="19.5" customHeight="1">
      <c r="A27" s="4" t="s">
        <v>156</v>
      </c>
      <c r="B27" s="7" t="s">
        <v>63</v>
      </c>
      <c r="C27" s="5" t="s">
        <v>5</v>
      </c>
      <c r="D27" s="5" t="s">
        <v>211</v>
      </c>
    </row>
    <row r="28" spans="1:4" s="6" customFormat="1" ht="19.5" customHeight="1">
      <c r="A28" s="4" t="s">
        <v>157</v>
      </c>
      <c r="B28" s="3" t="s">
        <v>64</v>
      </c>
      <c r="C28" s="5" t="s">
        <v>5</v>
      </c>
      <c r="D28" s="8"/>
    </row>
    <row r="29" spans="1:4" s="6" customFormat="1" ht="19.5" customHeight="1">
      <c r="A29" s="4" t="s">
        <v>158</v>
      </c>
      <c r="B29" s="3" t="s">
        <v>65</v>
      </c>
      <c r="C29" s="5" t="s">
        <v>5</v>
      </c>
      <c r="D29" s="8"/>
    </row>
    <row r="30" spans="1:4" s="6" customFormat="1" ht="19.5" customHeight="1">
      <c r="A30" s="4" t="s">
        <v>159</v>
      </c>
      <c r="B30" s="3" t="s">
        <v>66</v>
      </c>
      <c r="C30" s="5" t="s">
        <v>5</v>
      </c>
      <c r="D30" s="5"/>
    </row>
    <row r="31" spans="1:4" s="6" customFormat="1" ht="19.5" customHeight="1">
      <c r="A31" s="4" t="s">
        <v>160</v>
      </c>
      <c r="B31" s="3" t="s">
        <v>67</v>
      </c>
      <c r="C31" s="5" t="s">
        <v>5</v>
      </c>
      <c r="D31" s="16"/>
    </row>
    <row r="32" spans="1:4" s="6" customFormat="1" ht="31.5" customHeight="1">
      <c r="A32" s="4"/>
      <c r="B32" s="7" t="s">
        <v>62</v>
      </c>
      <c r="C32" s="5" t="s">
        <v>5</v>
      </c>
      <c r="D32" s="10" t="s">
        <v>218</v>
      </c>
    </row>
    <row r="33" spans="1:4" s="6" customFormat="1" ht="19.5" customHeight="1">
      <c r="A33" s="4"/>
      <c r="B33" s="7" t="s">
        <v>63</v>
      </c>
      <c r="C33" s="5" t="s">
        <v>5</v>
      </c>
      <c r="D33" s="5" t="s">
        <v>211</v>
      </c>
    </row>
    <row r="34" spans="1:4" s="6" customFormat="1" ht="19.5" customHeight="1">
      <c r="A34" s="4"/>
      <c r="B34" s="3" t="s">
        <v>64</v>
      </c>
      <c r="C34" s="5" t="s">
        <v>5</v>
      </c>
      <c r="D34" s="8" t="s">
        <v>219</v>
      </c>
    </row>
    <row r="35" spans="1:4" s="6" customFormat="1" ht="19.5" customHeight="1">
      <c r="A35" s="4"/>
      <c r="B35" s="3" t="s">
        <v>65</v>
      </c>
      <c r="C35" s="5" t="s">
        <v>5</v>
      </c>
      <c r="D35" s="8"/>
    </row>
    <row r="36" spans="1:4" s="6" customFormat="1" ht="19.5" customHeight="1">
      <c r="A36" s="4"/>
      <c r="B36" s="3" t="s">
        <v>66</v>
      </c>
      <c r="C36" s="5" t="s">
        <v>5</v>
      </c>
      <c r="D36" s="5"/>
    </row>
    <row r="37" spans="1:4" s="6" customFormat="1" ht="19.5" customHeight="1">
      <c r="A37" s="4"/>
      <c r="B37" s="3" t="s">
        <v>67</v>
      </c>
      <c r="C37" s="5" t="s">
        <v>5</v>
      </c>
      <c r="D37" s="16"/>
    </row>
    <row r="38" spans="1:4" s="6" customFormat="1" ht="19.5" customHeight="1">
      <c r="A38" s="4"/>
      <c r="B38" s="7" t="s">
        <v>62</v>
      </c>
      <c r="C38" s="5" t="s">
        <v>5</v>
      </c>
      <c r="D38" s="10" t="s">
        <v>220</v>
      </c>
    </row>
    <row r="39" spans="1:4" s="6" customFormat="1" ht="19.5" customHeight="1">
      <c r="A39" s="4"/>
      <c r="B39" s="7" t="s">
        <v>63</v>
      </c>
      <c r="C39" s="5" t="s">
        <v>5</v>
      </c>
      <c r="D39" s="5" t="s">
        <v>211</v>
      </c>
    </row>
    <row r="40" spans="1:4" s="6" customFormat="1" ht="19.5" customHeight="1">
      <c r="A40" s="4"/>
      <c r="B40" s="3" t="s">
        <v>64</v>
      </c>
      <c r="C40" s="5" t="s">
        <v>5</v>
      </c>
      <c r="D40" s="8" t="s">
        <v>219</v>
      </c>
    </row>
    <row r="41" spans="1:4" s="6" customFormat="1" ht="19.5" customHeight="1">
      <c r="A41" s="4"/>
      <c r="B41" s="3" t="s">
        <v>65</v>
      </c>
      <c r="C41" s="5" t="s">
        <v>5</v>
      </c>
      <c r="D41" s="8"/>
    </row>
    <row r="42" spans="1:4" s="6" customFormat="1" ht="19.5" customHeight="1">
      <c r="A42" s="4"/>
      <c r="B42" s="3" t="s">
        <v>66</v>
      </c>
      <c r="C42" s="5" t="s">
        <v>5</v>
      </c>
      <c r="D42" s="5"/>
    </row>
    <row r="43" spans="1:4" s="6" customFormat="1" ht="19.5" customHeight="1">
      <c r="A43" s="4"/>
      <c r="B43" s="3" t="s">
        <v>67</v>
      </c>
      <c r="C43" s="5" t="s">
        <v>5</v>
      </c>
      <c r="D43" s="16"/>
    </row>
    <row r="44" spans="1:4" s="6" customFormat="1" ht="19.5" customHeight="1">
      <c r="A44" s="4"/>
      <c r="B44" s="7" t="s">
        <v>62</v>
      </c>
      <c r="C44" s="5"/>
      <c r="D44" s="18" t="s">
        <v>231</v>
      </c>
    </row>
    <row r="45" spans="1:4" s="6" customFormat="1" ht="19.5" customHeight="1">
      <c r="A45" s="4"/>
      <c r="B45" s="7" t="s">
        <v>63</v>
      </c>
      <c r="C45" s="5"/>
      <c r="D45" s="16" t="s">
        <v>232</v>
      </c>
    </row>
    <row r="46" spans="1:4" s="6" customFormat="1" ht="19.5" customHeight="1">
      <c r="A46" s="4"/>
      <c r="B46" s="3" t="s">
        <v>64</v>
      </c>
      <c r="C46" s="5"/>
      <c r="D46" s="16" t="s">
        <v>238</v>
      </c>
    </row>
    <row r="47" spans="1:4" s="6" customFormat="1" ht="19.5" customHeight="1">
      <c r="A47" s="4"/>
      <c r="B47" s="3" t="s">
        <v>65</v>
      </c>
      <c r="C47" s="5"/>
      <c r="D47" s="16" t="s">
        <v>233</v>
      </c>
    </row>
    <row r="48" spans="1:4" s="6" customFormat="1" ht="19.5" customHeight="1">
      <c r="A48" s="4"/>
      <c r="B48" s="3" t="s">
        <v>66</v>
      </c>
      <c r="C48" s="5"/>
      <c r="D48" s="16"/>
    </row>
    <row r="49" spans="1:4" s="6" customFormat="1" ht="19.5" customHeight="1">
      <c r="A49" s="4"/>
      <c r="B49" s="3" t="s">
        <v>67</v>
      </c>
      <c r="C49" s="5"/>
      <c r="D49" s="16"/>
    </row>
    <row r="50" spans="1:4" s="6" customFormat="1" ht="19.5" customHeight="1">
      <c r="A50" s="4"/>
      <c r="B50" s="7" t="s">
        <v>62</v>
      </c>
      <c r="C50" s="5"/>
      <c r="D50" s="18" t="s">
        <v>234</v>
      </c>
    </row>
    <row r="51" spans="1:4" s="6" customFormat="1" ht="19.5" customHeight="1">
      <c r="A51" s="4"/>
      <c r="B51" s="7" t="s">
        <v>63</v>
      </c>
      <c r="C51" s="5"/>
      <c r="D51" s="16" t="s">
        <v>211</v>
      </c>
    </row>
    <row r="52" spans="1:4" s="6" customFormat="1" ht="19.5" customHeight="1">
      <c r="A52" s="4"/>
      <c r="B52" s="3" t="s">
        <v>64</v>
      </c>
      <c r="C52" s="5"/>
      <c r="D52" s="16"/>
    </row>
    <row r="53" spans="1:4" s="6" customFormat="1" ht="19.5" customHeight="1">
      <c r="A53" s="4"/>
      <c r="B53" s="3" t="s">
        <v>65</v>
      </c>
      <c r="C53" s="5"/>
      <c r="D53" s="16"/>
    </row>
    <row r="54" spans="1:4" s="6" customFormat="1" ht="19.5" customHeight="1">
      <c r="A54" s="4"/>
      <c r="B54" s="3" t="s">
        <v>66</v>
      </c>
      <c r="C54" s="5"/>
      <c r="D54" s="16"/>
    </row>
    <row r="55" spans="1:4" s="6" customFormat="1" ht="19.5" customHeight="1">
      <c r="A55" s="4"/>
      <c r="B55" s="3" t="s">
        <v>67</v>
      </c>
      <c r="C55" s="5"/>
      <c r="D55" s="16"/>
    </row>
    <row r="56" spans="1:4" s="6" customFormat="1" ht="19.5" customHeight="1">
      <c r="A56" s="37" t="s">
        <v>68</v>
      </c>
      <c r="B56" s="37"/>
      <c r="C56" s="37"/>
      <c r="D56" s="37"/>
    </row>
    <row r="57" spans="1:4" s="6" customFormat="1" ht="19.5" customHeight="1">
      <c r="A57" s="4" t="s">
        <v>161</v>
      </c>
      <c r="B57" s="7" t="s">
        <v>69</v>
      </c>
      <c r="C57" s="5" t="s">
        <v>5</v>
      </c>
      <c r="D57" s="5" t="s">
        <v>235</v>
      </c>
    </row>
    <row r="58" spans="1:4" s="6" customFormat="1" ht="19.5" customHeight="1">
      <c r="A58" s="4" t="s">
        <v>165</v>
      </c>
      <c r="B58" s="7" t="s">
        <v>70</v>
      </c>
      <c r="C58" s="8" t="s">
        <v>6</v>
      </c>
      <c r="D58" s="5">
        <v>2</v>
      </c>
    </row>
    <row r="59" spans="1:4" s="6" customFormat="1" ht="19.5" customHeight="1">
      <c r="A59" s="37" t="s">
        <v>71</v>
      </c>
      <c r="B59" s="37"/>
      <c r="C59" s="37"/>
      <c r="D59" s="37"/>
    </row>
    <row r="60" spans="1:4" s="6" customFormat="1" ht="19.5" customHeight="1">
      <c r="A60" s="4" t="s">
        <v>166</v>
      </c>
      <c r="B60" s="3" t="s">
        <v>72</v>
      </c>
      <c r="C60" s="5" t="s">
        <v>5</v>
      </c>
      <c r="D60" s="5" t="s">
        <v>235</v>
      </c>
    </row>
    <row r="61" spans="1:4" s="6" customFormat="1" ht="19.5" customHeight="1">
      <c r="A61" s="37" t="s">
        <v>73</v>
      </c>
      <c r="B61" s="37"/>
      <c r="C61" s="37"/>
      <c r="D61" s="37"/>
    </row>
    <row r="62" spans="1:4" s="6" customFormat="1" ht="19.5" customHeight="1">
      <c r="A62" s="4" t="s">
        <v>167</v>
      </c>
      <c r="B62" s="7" t="s">
        <v>74</v>
      </c>
      <c r="C62" s="5" t="s">
        <v>5</v>
      </c>
      <c r="D62" s="5" t="s">
        <v>219</v>
      </c>
    </row>
    <row r="63" spans="1:4" s="6" customFormat="1" ht="19.5" customHeight="1">
      <c r="A63" s="37" t="s">
        <v>75</v>
      </c>
      <c r="B63" s="37"/>
      <c r="C63" s="37"/>
      <c r="D63" s="37"/>
    </row>
    <row r="64" spans="1:4" s="6" customFormat="1" ht="19.5" customHeight="1">
      <c r="A64" s="4" t="s">
        <v>168</v>
      </c>
      <c r="B64" s="7" t="s">
        <v>76</v>
      </c>
      <c r="C64" s="5" t="s">
        <v>5</v>
      </c>
      <c r="D64" s="5" t="s">
        <v>235</v>
      </c>
    </row>
    <row r="65" spans="1:4" s="6" customFormat="1" ht="19.5" customHeight="1">
      <c r="A65" s="34" t="s">
        <v>77</v>
      </c>
      <c r="B65" s="34"/>
      <c r="C65" s="34"/>
      <c r="D65" s="34"/>
    </row>
    <row r="66" spans="1:4" s="6" customFormat="1" ht="19.5" customHeight="1">
      <c r="A66" s="4" t="s">
        <v>172</v>
      </c>
      <c r="B66" s="7" t="s">
        <v>78</v>
      </c>
      <c r="C66" s="5" t="s">
        <v>5</v>
      </c>
      <c r="D66" s="5" t="s">
        <v>235</v>
      </c>
    </row>
    <row r="67" spans="1:4" s="6" customFormat="1" ht="19.5" customHeight="1">
      <c r="A67" s="4" t="s">
        <v>173</v>
      </c>
      <c r="B67" s="7" t="s">
        <v>79</v>
      </c>
      <c r="C67" s="5" t="s">
        <v>35</v>
      </c>
      <c r="D67" s="5"/>
    </row>
    <row r="68" spans="1:4" s="6" customFormat="1" ht="19.5" customHeight="1">
      <c r="A68" s="37" t="s">
        <v>80</v>
      </c>
      <c r="B68" s="37"/>
      <c r="C68" s="37"/>
      <c r="D68" s="37"/>
    </row>
    <row r="69" spans="1:4" s="6" customFormat="1" ht="19.5" customHeight="1">
      <c r="A69" s="4" t="s">
        <v>174</v>
      </c>
      <c r="B69" s="7" t="s">
        <v>81</v>
      </c>
      <c r="C69" s="5" t="s">
        <v>5</v>
      </c>
      <c r="D69" s="5" t="s">
        <v>215</v>
      </c>
    </row>
    <row r="70" spans="1:4" s="6" customFormat="1" ht="19.5" customHeight="1">
      <c r="A70" s="37" t="s">
        <v>82</v>
      </c>
      <c r="B70" s="37"/>
      <c r="C70" s="37"/>
      <c r="D70" s="37"/>
    </row>
    <row r="71" spans="1:4" s="6" customFormat="1" ht="19.5" customHeight="1">
      <c r="A71" s="4" t="s">
        <v>175</v>
      </c>
      <c r="B71" s="3" t="s">
        <v>83</v>
      </c>
      <c r="C71" s="5" t="s">
        <v>5</v>
      </c>
      <c r="D71" s="7" t="s">
        <v>216</v>
      </c>
    </row>
    <row r="72" spans="1:4" s="6" customFormat="1" ht="19.5" customHeight="1">
      <c r="A72" s="37" t="s">
        <v>84</v>
      </c>
      <c r="B72" s="37"/>
      <c r="C72" s="37"/>
      <c r="D72" s="37"/>
    </row>
    <row r="73" spans="1:4" s="6" customFormat="1" ht="19.5" customHeight="1">
      <c r="A73" s="4" t="s">
        <v>176</v>
      </c>
      <c r="B73" s="3" t="s">
        <v>85</v>
      </c>
      <c r="C73" s="5" t="s">
        <v>5</v>
      </c>
      <c r="D73" s="5" t="s">
        <v>226</v>
      </c>
    </row>
    <row r="74" spans="1:4" s="6" customFormat="1" ht="19.5" customHeight="1">
      <c r="A74" s="37" t="s">
        <v>86</v>
      </c>
      <c r="B74" s="37"/>
      <c r="C74" s="37"/>
      <c r="D74" s="37"/>
    </row>
    <row r="75" spans="1:4" s="6" customFormat="1" ht="35.25" customHeight="1">
      <c r="A75" s="4" t="s">
        <v>177</v>
      </c>
      <c r="B75" s="3" t="s">
        <v>87</v>
      </c>
      <c r="C75" s="5" t="s">
        <v>5</v>
      </c>
      <c r="D75" s="8" t="s">
        <v>239</v>
      </c>
    </row>
    <row r="76" spans="1:4" s="6" customFormat="1" ht="19.5" customHeight="1">
      <c r="A76" s="34" t="s">
        <v>92</v>
      </c>
      <c r="B76" s="34"/>
      <c r="C76" s="34"/>
      <c r="D76" s="34"/>
    </row>
    <row r="77" spans="1:4" s="6" customFormat="1" ht="19.5" customHeight="1">
      <c r="A77" s="4" t="s">
        <v>178</v>
      </c>
      <c r="B77" s="3" t="s">
        <v>88</v>
      </c>
      <c r="C77" s="5" t="s">
        <v>5</v>
      </c>
      <c r="D77" s="8"/>
    </row>
    <row r="78" s="6" customFormat="1" ht="39.75" customHeight="1"/>
  </sheetData>
  <sheetProtection/>
  <mergeCells count="19">
    <mergeCell ref="A1:D1"/>
    <mergeCell ref="A6:D6"/>
    <mergeCell ref="A11:D11"/>
    <mergeCell ref="A13:D13"/>
    <mergeCell ref="A68:D68"/>
    <mergeCell ref="A70:D70"/>
    <mergeCell ref="A18:D18"/>
    <mergeCell ref="A8:D8"/>
    <mergeCell ref="A16:D16"/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8515625" style="1" customWidth="1"/>
    <col min="5" max="16384" width="9.140625" style="1" customWidth="1"/>
  </cols>
  <sheetData>
    <row r="1" spans="1:4" ht="64.5" customHeight="1">
      <c r="A1" s="35" t="s">
        <v>96</v>
      </c>
      <c r="B1" s="35"/>
      <c r="C1" s="35"/>
      <c r="D1" s="35"/>
    </row>
    <row r="2" ht="15.75">
      <c r="B2" s="15" t="s">
        <v>333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4" t="s">
        <v>8</v>
      </c>
      <c r="B4" s="11" t="s">
        <v>4</v>
      </c>
      <c r="C4" s="5" t="s">
        <v>5</v>
      </c>
      <c r="D4" s="5" t="s">
        <v>277</v>
      </c>
    </row>
    <row r="5" spans="1:4" s="6" customFormat="1" ht="19.5" customHeight="1">
      <c r="A5" s="4" t="s">
        <v>139</v>
      </c>
      <c r="B5" s="3" t="s">
        <v>93</v>
      </c>
      <c r="C5" s="5" t="s">
        <v>5</v>
      </c>
      <c r="D5" s="10" t="s">
        <v>278</v>
      </c>
    </row>
    <row r="6" spans="1:4" s="6" customFormat="1" ht="19.5" customHeight="1">
      <c r="A6" s="4"/>
      <c r="B6" s="7" t="s">
        <v>65</v>
      </c>
      <c r="C6" s="5" t="s">
        <v>5</v>
      </c>
      <c r="D6" s="5" t="s">
        <v>279</v>
      </c>
    </row>
    <row r="7" spans="1:4" s="6" customFormat="1" ht="19.5" customHeight="1">
      <c r="A7" s="4"/>
      <c r="B7" s="7" t="s">
        <v>94</v>
      </c>
      <c r="C7" s="5" t="s">
        <v>19</v>
      </c>
      <c r="D7" s="5">
        <v>3.72</v>
      </c>
    </row>
    <row r="8" spans="1:4" s="6" customFormat="1" ht="19.5" customHeight="1">
      <c r="A8" s="4"/>
      <c r="B8" s="3" t="s">
        <v>181</v>
      </c>
      <c r="C8" s="5" t="s">
        <v>5</v>
      </c>
      <c r="D8" s="5" t="s">
        <v>280</v>
      </c>
    </row>
    <row r="9" spans="1:4" s="6" customFormat="1" ht="34.5" customHeight="1">
      <c r="A9" s="4"/>
      <c r="B9" s="3" t="s">
        <v>182</v>
      </c>
      <c r="C9" s="5" t="s">
        <v>5</v>
      </c>
      <c r="D9" s="5" t="s">
        <v>281</v>
      </c>
    </row>
    <row r="10" spans="1:4" s="6" customFormat="1" ht="19.5" customHeight="1">
      <c r="A10" s="4"/>
      <c r="B10" s="3" t="s">
        <v>183</v>
      </c>
      <c r="C10" s="5" t="s">
        <v>5</v>
      </c>
      <c r="D10" s="5" t="s">
        <v>282</v>
      </c>
    </row>
    <row r="11" spans="1:4" s="6" customFormat="1" ht="19.5" customHeight="1">
      <c r="A11" s="4"/>
      <c r="B11" s="3" t="s">
        <v>95</v>
      </c>
      <c r="C11" s="5" t="s">
        <v>5</v>
      </c>
      <c r="D11" s="5" t="s">
        <v>283</v>
      </c>
    </row>
    <row r="12" spans="1:4" s="6" customFormat="1" ht="15.75">
      <c r="A12" s="4">
        <v>3</v>
      </c>
      <c r="B12" s="3" t="s">
        <v>93</v>
      </c>
      <c r="C12" s="5" t="s">
        <v>5</v>
      </c>
      <c r="D12" s="10" t="s">
        <v>284</v>
      </c>
    </row>
    <row r="13" spans="1:4" s="6" customFormat="1" ht="15.75">
      <c r="A13" s="4"/>
      <c r="B13" s="7" t="s">
        <v>65</v>
      </c>
      <c r="C13" s="5" t="s">
        <v>5</v>
      </c>
      <c r="D13" s="5" t="s">
        <v>279</v>
      </c>
    </row>
    <row r="14" spans="1:4" s="6" customFormat="1" ht="15.75">
      <c r="A14" s="4"/>
      <c r="B14" s="7" t="s">
        <v>94</v>
      </c>
      <c r="C14" s="5" t="s">
        <v>19</v>
      </c>
      <c r="D14" s="5">
        <v>5.93</v>
      </c>
    </row>
    <row r="15" spans="1:4" ht="31.5">
      <c r="A15" s="4"/>
      <c r="B15" s="3" t="s">
        <v>181</v>
      </c>
      <c r="C15" s="5" t="s">
        <v>5</v>
      </c>
      <c r="D15" s="5" t="s">
        <v>280</v>
      </c>
    </row>
    <row r="16" spans="1:4" ht="99" customHeight="1">
      <c r="A16" s="4"/>
      <c r="B16" s="3" t="s">
        <v>182</v>
      </c>
      <c r="C16" s="5" t="s">
        <v>5</v>
      </c>
      <c r="D16" s="5" t="s">
        <v>281</v>
      </c>
    </row>
    <row r="17" spans="1:4" ht="15.75">
      <c r="A17" s="4"/>
      <c r="B17" s="3" t="s">
        <v>183</v>
      </c>
      <c r="C17" s="5" t="s">
        <v>5</v>
      </c>
      <c r="D17" s="5" t="s">
        <v>285</v>
      </c>
    </row>
    <row r="18" spans="1:4" ht="15.75">
      <c r="A18" s="4"/>
      <c r="B18" s="3" t="s">
        <v>95</v>
      </c>
      <c r="C18" s="5" t="s">
        <v>5</v>
      </c>
      <c r="D18" s="5" t="s">
        <v>286</v>
      </c>
    </row>
    <row r="19" spans="1:4" ht="15.75">
      <c r="A19" s="4">
        <v>6</v>
      </c>
      <c r="B19" s="3" t="s">
        <v>93</v>
      </c>
      <c r="C19" s="5" t="s">
        <v>5</v>
      </c>
      <c r="D19" s="10" t="s">
        <v>287</v>
      </c>
    </row>
    <row r="20" spans="1:4" ht="15.75">
      <c r="A20" s="4"/>
      <c r="B20" s="7" t="s">
        <v>65</v>
      </c>
      <c r="C20" s="5" t="s">
        <v>5</v>
      </c>
      <c r="D20" s="5" t="s">
        <v>279</v>
      </c>
    </row>
    <row r="21" spans="1:4" ht="15.75">
      <c r="A21" s="4"/>
      <c r="B21" s="7" t="s">
        <v>94</v>
      </c>
      <c r="C21" s="5" t="s">
        <v>19</v>
      </c>
      <c r="D21" s="5">
        <v>2.1</v>
      </c>
    </row>
    <row r="22" spans="1:4" ht="31.5">
      <c r="A22" s="4"/>
      <c r="B22" s="3" t="s">
        <v>181</v>
      </c>
      <c r="C22" s="5" t="s">
        <v>5</v>
      </c>
      <c r="D22" s="5" t="s">
        <v>280</v>
      </c>
    </row>
    <row r="23" spans="1:4" ht="109.5" customHeight="1">
      <c r="A23" s="4"/>
      <c r="B23" s="3" t="s">
        <v>182</v>
      </c>
      <c r="C23" s="5" t="s">
        <v>5</v>
      </c>
      <c r="D23" s="5" t="s">
        <v>281</v>
      </c>
    </row>
    <row r="24" spans="1:4" ht="15.75">
      <c r="A24" s="4"/>
      <c r="B24" s="3" t="s">
        <v>183</v>
      </c>
      <c r="C24" s="5" t="s">
        <v>5</v>
      </c>
      <c r="D24" s="5" t="s">
        <v>288</v>
      </c>
    </row>
    <row r="25" spans="1:4" ht="15.75">
      <c r="A25" s="4"/>
      <c r="B25" s="3" t="s">
        <v>95</v>
      </c>
      <c r="C25" s="5" t="s">
        <v>5</v>
      </c>
      <c r="D25" s="5" t="s">
        <v>286</v>
      </c>
    </row>
    <row r="26" spans="1:4" ht="15.75">
      <c r="A26" s="4">
        <v>7</v>
      </c>
      <c r="B26" s="3" t="s">
        <v>93</v>
      </c>
      <c r="C26" s="5" t="s">
        <v>5</v>
      </c>
      <c r="D26" s="10" t="s">
        <v>289</v>
      </c>
    </row>
    <row r="27" spans="1:4" ht="15.75">
      <c r="A27" s="4"/>
      <c r="B27" s="7" t="s">
        <v>65</v>
      </c>
      <c r="C27" s="5" t="s">
        <v>5</v>
      </c>
      <c r="D27" s="5" t="s">
        <v>279</v>
      </c>
    </row>
    <row r="28" spans="1:4" ht="15.75">
      <c r="A28" s="4"/>
      <c r="B28" s="7" t="s">
        <v>94</v>
      </c>
      <c r="C28" s="5" t="s">
        <v>19</v>
      </c>
      <c r="D28" s="5">
        <v>1.7</v>
      </c>
    </row>
    <row r="29" spans="1:4" ht="31.5">
      <c r="A29" s="4"/>
      <c r="B29" s="3" t="s">
        <v>181</v>
      </c>
      <c r="C29" s="5" t="s">
        <v>5</v>
      </c>
      <c r="D29" s="5" t="s">
        <v>280</v>
      </c>
    </row>
    <row r="30" spans="1:4" ht="104.25" customHeight="1">
      <c r="A30" s="4"/>
      <c r="B30" s="3" t="s">
        <v>182</v>
      </c>
      <c r="C30" s="5" t="s">
        <v>5</v>
      </c>
      <c r="D30" s="5" t="s">
        <v>281</v>
      </c>
    </row>
    <row r="31" spans="1:4" ht="15.75">
      <c r="A31" s="4"/>
      <c r="B31" s="3" t="s">
        <v>183</v>
      </c>
      <c r="C31" s="5" t="s">
        <v>5</v>
      </c>
      <c r="D31" s="5" t="s">
        <v>288</v>
      </c>
    </row>
    <row r="32" spans="1:4" ht="15.75">
      <c r="A32" s="4"/>
      <c r="B32" s="3" t="s">
        <v>95</v>
      </c>
      <c r="C32" s="5" t="s">
        <v>5</v>
      </c>
      <c r="D32" s="5" t="s">
        <v>286</v>
      </c>
    </row>
    <row r="33" spans="1:4" ht="92.25" customHeight="1">
      <c r="A33" s="4">
        <v>8</v>
      </c>
      <c r="B33" s="3" t="s">
        <v>93</v>
      </c>
      <c r="C33" s="5" t="s">
        <v>5</v>
      </c>
      <c r="D33" s="10" t="s">
        <v>290</v>
      </c>
    </row>
    <row r="34" spans="1:4" ht="15.75">
      <c r="A34" s="4"/>
      <c r="B34" s="7" t="s">
        <v>65</v>
      </c>
      <c r="C34" s="5" t="s">
        <v>5</v>
      </c>
      <c r="D34" s="5" t="s">
        <v>279</v>
      </c>
    </row>
    <row r="35" spans="1:4" ht="15.75">
      <c r="A35" s="4"/>
      <c r="B35" s="7" t="s">
        <v>94</v>
      </c>
      <c r="C35" s="5" t="s">
        <v>19</v>
      </c>
      <c r="D35" s="5">
        <v>4.31</v>
      </c>
    </row>
    <row r="36" spans="1:4" ht="31.5">
      <c r="A36" s="4"/>
      <c r="B36" s="3" t="s">
        <v>181</v>
      </c>
      <c r="C36" s="5" t="s">
        <v>5</v>
      </c>
      <c r="D36" s="5" t="s">
        <v>280</v>
      </c>
    </row>
    <row r="37" spans="1:4" ht="101.25" customHeight="1">
      <c r="A37" s="4"/>
      <c r="B37" s="3" t="s">
        <v>182</v>
      </c>
      <c r="C37" s="5" t="s">
        <v>5</v>
      </c>
      <c r="D37" s="5" t="s">
        <v>281</v>
      </c>
    </row>
    <row r="38" spans="1:4" ht="15.75">
      <c r="A38" s="4"/>
      <c r="B38" s="3" t="s">
        <v>183</v>
      </c>
      <c r="C38" s="5" t="s">
        <v>5</v>
      </c>
      <c r="D38" s="5" t="s">
        <v>288</v>
      </c>
    </row>
    <row r="39" spans="1:4" ht="15.75">
      <c r="A39" s="4"/>
      <c r="B39" s="3" t="s">
        <v>95</v>
      </c>
      <c r="C39" s="5" t="s">
        <v>5</v>
      </c>
      <c r="D39" s="5" t="s">
        <v>286</v>
      </c>
    </row>
    <row r="40" spans="1:4" ht="15.75">
      <c r="A40" s="4">
        <v>9</v>
      </c>
      <c r="B40" s="3" t="s">
        <v>93</v>
      </c>
      <c r="C40" s="5" t="s">
        <v>5</v>
      </c>
      <c r="D40" s="10" t="s">
        <v>291</v>
      </c>
    </row>
    <row r="41" spans="1:4" ht="15.75">
      <c r="A41" s="4"/>
      <c r="B41" s="7" t="s">
        <v>65</v>
      </c>
      <c r="C41" s="5" t="s">
        <v>5</v>
      </c>
      <c r="D41" s="5" t="s">
        <v>279</v>
      </c>
    </row>
    <row r="42" spans="1:4" ht="15.75">
      <c r="A42" s="4"/>
      <c r="B42" s="7" t="s">
        <v>94</v>
      </c>
      <c r="C42" s="5" t="s">
        <v>19</v>
      </c>
      <c r="D42" s="5">
        <v>0.34</v>
      </c>
    </row>
    <row r="43" spans="1:4" ht="31.5">
      <c r="A43" s="4"/>
      <c r="B43" s="3" t="s">
        <v>181</v>
      </c>
      <c r="C43" s="5" t="s">
        <v>5</v>
      </c>
      <c r="D43" s="5" t="s">
        <v>280</v>
      </c>
    </row>
    <row r="44" spans="1:4" ht="108.75" customHeight="1">
      <c r="A44" s="4"/>
      <c r="B44" s="3" t="s">
        <v>182</v>
      </c>
      <c r="C44" s="5" t="s">
        <v>5</v>
      </c>
      <c r="D44" s="5" t="s">
        <v>281</v>
      </c>
    </row>
    <row r="45" spans="1:4" ht="15.75">
      <c r="A45" s="4"/>
      <c r="B45" s="3" t="s">
        <v>183</v>
      </c>
      <c r="C45" s="5" t="s">
        <v>5</v>
      </c>
      <c r="D45" s="5" t="s">
        <v>288</v>
      </c>
    </row>
    <row r="46" spans="1:4" ht="15.75">
      <c r="A46" s="4"/>
      <c r="B46" s="3" t="s">
        <v>95</v>
      </c>
      <c r="C46" s="5" t="s">
        <v>5</v>
      </c>
      <c r="D46" s="5" t="s">
        <v>283</v>
      </c>
    </row>
    <row r="47" spans="1:4" ht="15.75">
      <c r="A47" s="4">
        <v>10</v>
      </c>
      <c r="B47" s="3" t="s">
        <v>93</v>
      </c>
      <c r="C47" s="5" t="s">
        <v>5</v>
      </c>
      <c r="D47" s="10" t="s">
        <v>292</v>
      </c>
    </row>
    <row r="48" spans="1:4" ht="15.75">
      <c r="A48" s="4"/>
      <c r="B48" s="7" t="s">
        <v>65</v>
      </c>
      <c r="C48" s="5" t="s">
        <v>5</v>
      </c>
      <c r="D48" s="5" t="s">
        <v>279</v>
      </c>
    </row>
    <row r="49" spans="1:4" ht="15.75">
      <c r="A49" s="4"/>
      <c r="B49" s="7" t="s">
        <v>94</v>
      </c>
      <c r="C49" s="5" t="s">
        <v>19</v>
      </c>
      <c r="D49" s="5">
        <v>0.06</v>
      </c>
    </row>
    <row r="50" spans="1:4" ht="31.5">
      <c r="A50" s="4"/>
      <c r="B50" s="3" t="s">
        <v>181</v>
      </c>
      <c r="C50" s="5" t="s">
        <v>5</v>
      </c>
      <c r="D50" s="5" t="s">
        <v>280</v>
      </c>
    </row>
    <row r="51" spans="1:4" ht="108.75" customHeight="1">
      <c r="A51" s="4"/>
      <c r="B51" s="3" t="s">
        <v>182</v>
      </c>
      <c r="C51" s="5" t="s">
        <v>5</v>
      </c>
      <c r="D51" s="5" t="s">
        <v>281</v>
      </c>
    </row>
    <row r="52" spans="1:4" ht="15.75">
      <c r="A52" s="4"/>
      <c r="B52" s="3" t="s">
        <v>183</v>
      </c>
      <c r="C52" s="5" t="s">
        <v>5</v>
      </c>
      <c r="D52" s="5" t="s">
        <v>293</v>
      </c>
    </row>
    <row r="53" spans="1:4" ht="42" customHeight="1">
      <c r="A53" s="4"/>
      <c r="B53" s="3" t="s">
        <v>95</v>
      </c>
      <c r="C53" s="5" t="s">
        <v>5</v>
      </c>
      <c r="D53" s="5" t="s">
        <v>294</v>
      </c>
    </row>
    <row r="54" spans="1:4" ht="15.75">
      <c r="A54" s="4">
        <v>11</v>
      </c>
      <c r="B54" s="3" t="s">
        <v>93</v>
      </c>
      <c r="C54" s="5"/>
      <c r="D54" s="10" t="s">
        <v>295</v>
      </c>
    </row>
    <row r="55" spans="1:4" ht="15.75">
      <c r="A55" s="4"/>
      <c r="B55" s="7" t="s">
        <v>65</v>
      </c>
      <c r="C55" s="5"/>
      <c r="D55" s="5" t="s">
        <v>279</v>
      </c>
    </row>
    <row r="56" spans="1:4" ht="15.75">
      <c r="A56" s="4"/>
      <c r="B56" s="7" t="s">
        <v>94</v>
      </c>
      <c r="C56" s="5"/>
      <c r="D56" s="19">
        <v>0.1</v>
      </c>
    </row>
    <row r="57" spans="1:4" ht="31.5">
      <c r="A57" s="4"/>
      <c r="B57" s="3" t="s">
        <v>181</v>
      </c>
      <c r="C57" s="5"/>
      <c r="D57" s="5" t="s">
        <v>280</v>
      </c>
    </row>
    <row r="58" spans="1:4" ht="108" customHeight="1">
      <c r="A58" s="4"/>
      <c r="B58" s="3" t="s">
        <v>182</v>
      </c>
      <c r="C58" s="5"/>
      <c r="D58" s="5" t="s">
        <v>281</v>
      </c>
    </row>
    <row r="59" spans="1:4" ht="15.75">
      <c r="A59" s="4"/>
      <c r="B59" s="3" t="s">
        <v>183</v>
      </c>
      <c r="C59" s="5"/>
      <c r="D59" s="5" t="s">
        <v>309</v>
      </c>
    </row>
    <row r="60" spans="1:4" ht="15.75">
      <c r="A60" s="4"/>
      <c r="B60" s="3" t="s">
        <v>95</v>
      </c>
      <c r="C60" s="5"/>
      <c r="D60" s="5" t="s">
        <v>310</v>
      </c>
    </row>
    <row r="61" spans="1:4" ht="15.75">
      <c r="A61" s="4">
        <v>11</v>
      </c>
      <c r="B61" s="3" t="s">
        <v>93</v>
      </c>
      <c r="C61" s="5" t="s">
        <v>5</v>
      </c>
      <c r="D61" s="10" t="s">
        <v>296</v>
      </c>
    </row>
    <row r="62" spans="1:4" ht="15.75">
      <c r="A62" s="4"/>
      <c r="B62" s="7" t="s">
        <v>65</v>
      </c>
      <c r="C62" s="5" t="s">
        <v>5</v>
      </c>
      <c r="D62" s="5" t="s">
        <v>279</v>
      </c>
    </row>
    <row r="63" spans="1:4" ht="15.75">
      <c r="A63" s="4"/>
      <c r="B63" s="7" t="s">
        <v>94</v>
      </c>
      <c r="C63" s="5" t="s">
        <v>19</v>
      </c>
      <c r="D63" s="5">
        <v>0.13</v>
      </c>
    </row>
    <row r="64" spans="1:4" ht="31.5">
      <c r="A64" s="4"/>
      <c r="B64" s="3" t="s">
        <v>181</v>
      </c>
      <c r="C64" s="5" t="s">
        <v>5</v>
      </c>
      <c r="D64" s="5" t="s">
        <v>280</v>
      </c>
    </row>
    <row r="65" spans="1:4" ht="101.25" customHeight="1">
      <c r="A65" s="4"/>
      <c r="B65" s="3" t="s">
        <v>182</v>
      </c>
      <c r="C65" s="5" t="s">
        <v>5</v>
      </c>
      <c r="D65" s="5" t="s">
        <v>281</v>
      </c>
    </row>
    <row r="66" spans="1:4" ht="15.75">
      <c r="A66" s="4"/>
      <c r="B66" s="3" t="s">
        <v>183</v>
      </c>
      <c r="C66" s="5" t="s">
        <v>5</v>
      </c>
      <c r="D66" s="5" t="s">
        <v>297</v>
      </c>
    </row>
    <row r="67" spans="1:4" ht="15.75">
      <c r="A67" s="4"/>
      <c r="B67" s="3" t="s">
        <v>95</v>
      </c>
      <c r="C67" s="5" t="s">
        <v>5</v>
      </c>
      <c r="D67" s="5" t="s">
        <v>311</v>
      </c>
    </row>
    <row r="68" spans="1:4" ht="15.75">
      <c r="A68" s="4">
        <v>12</v>
      </c>
      <c r="B68" s="3" t="s">
        <v>93</v>
      </c>
      <c r="C68" s="5" t="s">
        <v>5</v>
      </c>
      <c r="D68" s="10" t="s">
        <v>298</v>
      </c>
    </row>
    <row r="69" spans="1:4" ht="15.75">
      <c r="A69" s="4"/>
      <c r="B69" s="7" t="s">
        <v>65</v>
      </c>
      <c r="C69" s="5" t="s">
        <v>5</v>
      </c>
      <c r="D69" s="5" t="s">
        <v>279</v>
      </c>
    </row>
    <row r="70" spans="1:4" ht="15.75">
      <c r="A70" s="4"/>
      <c r="B70" s="7" t="s">
        <v>94</v>
      </c>
      <c r="C70" s="5" t="s">
        <v>19</v>
      </c>
      <c r="D70" s="5">
        <v>0.03</v>
      </c>
    </row>
    <row r="71" spans="1:4" ht="31.5">
      <c r="A71" s="4"/>
      <c r="B71" s="3" t="s">
        <v>181</v>
      </c>
      <c r="C71" s="5" t="s">
        <v>5</v>
      </c>
      <c r="D71" s="5" t="s">
        <v>280</v>
      </c>
    </row>
    <row r="72" spans="1:4" ht="104.25" customHeight="1">
      <c r="A72" s="4"/>
      <c r="B72" s="3" t="s">
        <v>182</v>
      </c>
      <c r="C72" s="5" t="s">
        <v>5</v>
      </c>
      <c r="D72" s="5" t="s">
        <v>281</v>
      </c>
    </row>
    <row r="73" spans="1:4" ht="15.75">
      <c r="A73" s="4"/>
      <c r="B73" s="3" t="s">
        <v>183</v>
      </c>
      <c r="C73" s="5" t="s">
        <v>5</v>
      </c>
      <c r="D73" s="5" t="s">
        <v>299</v>
      </c>
    </row>
    <row r="74" spans="1:4" ht="15.75">
      <c r="A74" s="4"/>
      <c r="B74" s="3" t="s">
        <v>95</v>
      </c>
      <c r="C74" s="5" t="s">
        <v>5</v>
      </c>
      <c r="D74" s="5" t="s">
        <v>286</v>
      </c>
    </row>
    <row r="75" spans="1:4" ht="15.75">
      <c r="A75" s="4">
        <v>13</v>
      </c>
      <c r="B75" s="3" t="s">
        <v>93</v>
      </c>
      <c r="C75" s="5" t="s">
        <v>5</v>
      </c>
      <c r="D75" s="10" t="s">
        <v>300</v>
      </c>
    </row>
    <row r="76" spans="1:4" ht="15.75">
      <c r="A76" s="4"/>
      <c r="B76" s="7" t="s">
        <v>65</v>
      </c>
      <c r="C76" s="5" t="s">
        <v>5</v>
      </c>
      <c r="D76" s="5" t="s">
        <v>279</v>
      </c>
    </row>
    <row r="77" spans="1:4" ht="15.75">
      <c r="A77" s="4"/>
      <c r="B77" s="7" t="s">
        <v>94</v>
      </c>
      <c r="C77" s="5" t="s">
        <v>19</v>
      </c>
      <c r="D77" s="5">
        <v>0.01</v>
      </c>
    </row>
    <row r="78" spans="1:4" ht="31.5">
      <c r="A78" s="4"/>
      <c r="B78" s="3" t="s">
        <v>181</v>
      </c>
      <c r="C78" s="5" t="s">
        <v>5</v>
      </c>
      <c r="D78" s="5" t="s">
        <v>280</v>
      </c>
    </row>
    <row r="79" spans="1:4" ht="106.5" customHeight="1">
      <c r="A79" s="4"/>
      <c r="B79" s="3" t="s">
        <v>182</v>
      </c>
      <c r="C79" s="5" t="s">
        <v>5</v>
      </c>
      <c r="D79" s="5" t="s">
        <v>281</v>
      </c>
    </row>
    <row r="80" spans="1:4" ht="15.75">
      <c r="A80" s="4"/>
      <c r="B80" s="3" t="s">
        <v>183</v>
      </c>
      <c r="C80" s="5" t="s">
        <v>5</v>
      </c>
      <c r="D80" s="5" t="s">
        <v>299</v>
      </c>
    </row>
    <row r="81" spans="1:4" ht="15.75">
      <c r="A81" s="4"/>
      <c r="B81" s="3" t="s">
        <v>95</v>
      </c>
      <c r="C81" s="5" t="s">
        <v>5</v>
      </c>
      <c r="D81" s="5" t="s">
        <v>283</v>
      </c>
    </row>
    <row r="82" spans="1:4" ht="31.5">
      <c r="A82" s="4">
        <v>14</v>
      </c>
      <c r="B82" s="3" t="s">
        <v>93</v>
      </c>
      <c r="C82" s="5" t="s">
        <v>5</v>
      </c>
      <c r="D82" s="10" t="s">
        <v>301</v>
      </c>
    </row>
    <row r="83" spans="1:4" ht="15.75">
      <c r="A83" s="4"/>
      <c r="B83" s="7" t="s">
        <v>65</v>
      </c>
      <c r="C83" s="5" t="s">
        <v>5</v>
      </c>
      <c r="D83" s="5" t="s">
        <v>279</v>
      </c>
    </row>
    <row r="84" spans="1:4" ht="15.75">
      <c r="A84" s="4"/>
      <c r="B84" s="7" t="s">
        <v>94</v>
      </c>
      <c r="C84" s="5" t="s">
        <v>19</v>
      </c>
      <c r="D84" s="5">
        <v>3.69</v>
      </c>
    </row>
    <row r="85" spans="1:4" ht="31.5">
      <c r="A85" s="4"/>
      <c r="B85" s="3" t="s">
        <v>181</v>
      </c>
      <c r="C85" s="5" t="s">
        <v>5</v>
      </c>
      <c r="D85" s="5" t="s">
        <v>280</v>
      </c>
    </row>
    <row r="86" spans="1:4" ht="100.5" customHeight="1">
      <c r="A86" s="4"/>
      <c r="B86" s="3" t="s">
        <v>182</v>
      </c>
      <c r="C86" s="5" t="s">
        <v>5</v>
      </c>
      <c r="D86" s="5" t="s">
        <v>281</v>
      </c>
    </row>
    <row r="87" spans="1:4" ht="15.75">
      <c r="A87" s="4"/>
      <c r="B87" s="3" t="s">
        <v>183</v>
      </c>
      <c r="C87" s="5" t="s">
        <v>5</v>
      </c>
      <c r="D87" s="5" t="s">
        <v>302</v>
      </c>
    </row>
    <row r="88" spans="1:4" ht="15.75">
      <c r="A88" s="4"/>
      <c r="B88" s="3" t="s">
        <v>95</v>
      </c>
      <c r="C88" s="5" t="s">
        <v>5</v>
      </c>
      <c r="D88" s="5" t="s">
        <v>303</v>
      </c>
    </row>
    <row r="89" spans="1:4" ht="15.75">
      <c r="A89" s="4">
        <v>16</v>
      </c>
      <c r="B89" s="11" t="s">
        <v>4</v>
      </c>
      <c r="C89" s="5" t="s">
        <v>5</v>
      </c>
      <c r="D89" s="5" t="s">
        <v>304</v>
      </c>
    </row>
    <row r="90" spans="1:4" ht="15.75">
      <c r="A90" s="4">
        <v>17</v>
      </c>
      <c r="B90" s="3" t="s">
        <v>93</v>
      </c>
      <c r="C90" s="5" t="s">
        <v>5</v>
      </c>
      <c r="D90" s="10" t="s">
        <v>278</v>
      </c>
    </row>
    <row r="91" spans="1:4" ht="15.75">
      <c r="A91" s="4"/>
      <c r="B91" s="7" t="s">
        <v>65</v>
      </c>
      <c r="C91" s="5" t="s">
        <v>5</v>
      </c>
      <c r="D91" s="5" t="s">
        <v>279</v>
      </c>
    </row>
    <row r="92" spans="1:4" ht="15.75">
      <c r="A92" s="4"/>
      <c r="B92" s="7" t="s">
        <v>94</v>
      </c>
      <c r="C92" s="5" t="s">
        <v>19</v>
      </c>
      <c r="D92" s="5">
        <v>3.91</v>
      </c>
    </row>
    <row r="93" spans="1:4" ht="31.5">
      <c r="A93" s="4"/>
      <c r="B93" s="3" t="s">
        <v>181</v>
      </c>
      <c r="C93" s="5" t="s">
        <v>5</v>
      </c>
      <c r="D93" s="5" t="s">
        <v>305</v>
      </c>
    </row>
    <row r="94" spans="1:4" ht="107.25" customHeight="1">
      <c r="A94" s="4"/>
      <c r="B94" s="3" t="s">
        <v>182</v>
      </c>
      <c r="C94" s="5" t="s">
        <v>5</v>
      </c>
      <c r="D94" s="5" t="s">
        <v>306</v>
      </c>
    </row>
    <row r="95" spans="1:4" ht="15.75">
      <c r="A95" s="4"/>
      <c r="B95" s="3" t="s">
        <v>183</v>
      </c>
      <c r="C95" s="5" t="s">
        <v>5</v>
      </c>
      <c r="D95" s="5" t="s">
        <v>282</v>
      </c>
    </row>
    <row r="96" spans="1:4" ht="15.75">
      <c r="A96" s="4"/>
      <c r="B96" s="3" t="s">
        <v>95</v>
      </c>
      <c r="C96" s="5" t="s">
        <v>5</v>
      </c>
      <c r="D96" s="5" t="s">
        <v>283</v>
      </c>
    </row>
    <row r="97" spans="1:4" ht="15.75">
      <c r="A97" s="4">
        <v>18</v>
      </c>
      <c r="B97" s="3" t="s">
        <v>93</v>
      </c>
      <c r="C97" s="5" t="s">
        <v>5</v>
      </c>
      <c r="D97" s="10" t="s">
        <v>284</v>
      </c>
    </row>
    <row r="98" spans="1:4" ht="15.75">
      <c r="A98" s="4"/>
      <c r="B98" s="7" t="s">
        <v>65</v>
      </c>
      <c r="C98" s="5" t="s">
        <v>5</v>
      </c>
      <c r="D98" s="5" t="s">
        <v>279</v>
      </c>
    </row>
    <row r="99" spans="1:4" ht="15.75">
      <c r="A99" s="4"/>
      <c r="B99" s="7" t="s">
        <v>94</v>
      </c>
      <c r="C99" s="5" t="s">
        <v>19</v>
      </c>
      <c r="D99" s="5">
        <v>6.23</v>
      </c>
    </row>
    <row r="100" spans="1:4" ht="31.5">
      <c r="A100" s="4"/>
      <c r="B100" s="3" t="s">
        <v>181</v>
      </c>
      <c r="C100" s="5" t="s">
        <v>5</v>
      </c>
      <c r="D100" s="5" t="s">
        <v>305</v>
      </c>
    </row>
    <row r="101" spans="1:4" ht="108" customHeight="1">
      <c r="A101" s="4"/>
      <c r="B101" s="3" t="s">
        <v>182</v>
      </c>
      <c r="C101" s="5" t="s">
        <v>5</v>
      </c>
      <c r="D101" s="5" t="s">
        <v>306</v>
      </c>
    </row>
    <row r="102" spans="1:4" ht="15.75">
      <c r="A102" s="4"/>
      <c r="B102" s="3" t="s">
        <v>183</v>
      </c>
      <c r="C102" s="5" t="s">
        <v>5</v>
      </c>
      <c r="D102" s="5" t="s">
        <v>285</v>
      </c>
    </row>
    <row r="103" spans="1:4" ht="15.75">
      <c r="A103" s="4"/>
      <c r="B103" s="3" t="s">
        <v>95</v>
      </c>
      <c r="C103" s="5" t="s">
        <v>5</v>
      </c>
      <c r="D103" s="5" t="s">
        <v>286</v>
      </c>
    </row>
    <row r="104" spans="1:4" ht="15.75">
      <c r="A104" s="4">
        <v>21</v>
      </c>
      <c r="B104" s="3" t="s">
        <v>93</v>
      </c>
      <c r="C104" s="5" t="s">
        <v>5</v>
      </c>
      <c r="D104" s="10" t="s">
        <v>287</v>
      </c>
    </row>
    <row r="105" spans="1:4" ht="15.75">
      <c r="A105" s="4"/>
      <c r="B105" s="7" t="s">
        <v>65</v>
      </c>
      <c r="C105" s="5" t="s">
        <v>5</v>
      </c>
      <c r="D105" s="5" t="s">
        <v>279</v>
      </c>
    </row>
    <row r="106" spans="1:4" ht="15.75">
      <c r="A106" s="4"/>
      <c r="B106" s="7" t="s">
        <v>94</v>
      </c>
      <c r="C106" s="5" t="s">
        <v>19</v>
      </c>
      <c r="D106" s="5">
        <v>2.21</v>
      </c>
    </row>
    <row r="107" spans="1:4" ht="31.5">
      <c r="A107" s="4"/>
      <c r="B107" s="3" t="s">
        <v>181</v>
      </c>
      <c r="C107" s="5" t="s">
        <v>5</v>
      </c>
      <c r="D107" s="5" t="s">
        <v>305</v>
      </c>
    </row>
    <row r="108" spans="1:4" ht="105" customHeight="1">
      <c r="A108" s="4"/>
      <c r="B108" s="3" t="s">
        <v>182</v>
      </c>
      <c r="C108" s="5" t="s">
        <v>5</v>
      </c>
      <c r="D108" s="5" t="s">
        <v>306</v>
      </c>
    </row>
    <row r="109" spans="1:4" ht="15.75">
      <c r="A109" s="4"/>
      <c r="B109" s="3" t="s">
        <v>183</v>
      </c>
      <c r="C109" s="5" t="s">
        <v>5</v>
      </c>
      <c r="D109" s="5" t="s">
        <v>288</v>
      </c>
    </row>
    <row r="110" spans="1:4" ht="15.75">
      <c r="A110" s="4"/>
      <c r="B110" s="3" t="s">
        <v>95</v>
      </c>
      <c r="C110" s="5" t="s">
        <v>5</v>
      </c>
      <c r="D110" s="5" t="s">
        <v>286</v>
      </c>
    </row>
    <row r="111" spans="1:4" ht="15.75">
      <c r="A111" s="4">
        <v>22</v>
      </c>
      <c r="B111" s="3" t="s">
        <v>93</v>
      </c>
      <c r="C111" s="5" t="s">
        <v>5</v>
      </c>
      <c r="D111" s="10" t="s">
        <v>289</v>
      </c>
    </row>
    <row r="112" spans="1:4" ht="15.75">
      <c r="A112" s="4"/>
      <c r="B112" s="7" t="s">
        <v>65</v>
      </c>
      <c r="C112" s="5" t="s">
        <v>5</v>
      </c>
      <c r="D112" s="5" t="s">
        <v>279</v>
      </c>
    </row>
    <row r="113" spans="1:4" ht="15.75">
      <c r="A113" s="4"/>
      <c r="B113" s="7" t="s">
        <v>94</v>
      </c>
      <c r="C113" s="5" t="s">
        <v>19</v>
      </c>
      <c r="D113" s="5">
        <v>1.78</v>
      </c>
    </row>
    <row r="114" spans="1:4" ht="31.5">
      <c r="A114" s="4"/>
      <c r="B114" s="3" t="s">
        <v>181</v>
      </c>
      <c r="C114" s="5" t="s">
        <v>5</v>
      </c>
      <c r="D114" s="5" t="s">
        <v>305</v>
      </c>
    </row>
    <row r="115" spans="1:4" ht="103.5" customHeight="1">
      <c r="A115" s="4"/>
      <c r="B115" s="3" t="s">
        <v>182</v>
      </c>
      <c r="C115" s="5" t="s">
        <v>5</v>
      </c>
      <c r="D115" s="5" t="s">
        <v>306</v>
      </c>
    </row>
    <row r="116" spans="1:4" ht="15.75">
      <c r="A116" s="4"/>
      <c r="B116" s="3" t="s">
        <v>183</v>
      </c>
      <c r="C116" s="5" t="s">
        <v>5</v>
      </c>
      <c r="D116" s="5" t="s">
        <v>288</v>
      </c>
    </row>
    <row r="117" spans="1:4" ht="15.75">
      <c r="A117" s="4"/>
      <c r="B117" s="3" t="s">
        <v>95</v>
      </c>
      <c r="C117" s="5" t="s">
        <v>5</v>
      </c>
      <c r="D117" s="5" t="s">
        <v>286</v>
      </c>
    </row>
    <row r="118" spans="1:4" ht="83.25" customHeight="1">
      <c r="A118" s="4">
        <v>22</v>
      </c>
      <c r="B118" s="3" t="s">
        <v>93</v>
      </c>
      <c r="C118" s="5" t="s">
        <v>5</v>
      </c>
      <c r="D118" s="10" t="s">
        <v>290</v>
      </c>
    </row>
    <row r="119" spans="1:4" ht="15.75">
      <c r="A119" s="4"/>
      <c r="B119" s="7" t="s">
        <v>65</v>
      </c>
      <c r="C119" s="5" t="s">
        <v>5</v>
      </c>
      <c r="D119" s="5" t="s">
        <v>279</v>
      </c>
    </row>
    <row r="120" spans="1:4" ht="15.75">
      <c r="A120" s="4"/>
      <c r="B120" s="7" t="s">
        <v>94</v>
      </c>
      <c r="C120" s="5" t="s">
        <v>19</v>
      </c>
      <c r="D120" s="5">
        <v>4.53</v>
      </c>
    </row>
    <row r="121" spans="1:4" ht="31.5">
      <c r="A121" s="4"/>
      <c r="B121" s="3" t="s">
        <v>181</v>
      </c>
      <c r="C121" s="5" t="s">
        <v>5</v>
      </c>
      <c r="D121" s="5" t="s">
        <v>305</v>
      </c>
    </row>
    <row r="122" spans="1:4" ht="115.5" customHeight="1">
      <c r="A122" s="4"/>
      <c r="B122" s="3" t="s">
        <v>182</v>
      </c>
      <c r="C122" s="5" t="s">
        <v>5</v>
      </c>
      <c r="D122" s="5" t="s">
        <v>306</v>
      </c>
    </row>
    <row r="123" spans="1:4" ht="15.75">
      <c r="A123" s="4"/>
      <c r="B123" s="3" t="s">
        <v>183</v>
      </c>
      <c r="C123" s="5" t="s">
        <v>5</v>
      </c>
      <c r="D123" s="5" t="s">
        <v>288</v>
      </c>
    </row>
    <row r="124" spans="1:4" ht="15.75">
      <c r="A124" s="4"/>
      <c r="B124" s="3" t="s">
        <v>95</v>
      </c>
      <c r="C124" s="5" t="s">
        <v>5</v>
      </c>
      <c r="D124" s="5" t="s">
        <v>286</v>
      </c>
    </row>
    <row r="125" spans="1:4" ht="15.75">
      <c r="A125" s="4">
        <v>23</v>
      </c>
      <c r="B125" s="3" t="s">
        <v>93</v>
      </c>
      <c r="C125" s="5" t="s">
        <v>5</v>
      </c>
      <c r="D125" s="10" t="s">
        <v>291</v>
      </c>
    </row>
    <row r="126" spans="1:4" ht="15.75">
      <c r="A126" s="4"/>
      <c r="B126" s="7" t="s">
        <v>65</v>
      </c>
      <c r="C126" s="5" t="s">
        <v>5</v>
      </c>
      <c r="D126" s="5" t="s">
        <v>279</v>
      </c>
    </row>
    <row r="127" spans="1:4" ht="15.75">
      <c r="A127" s="4"/>
      <c r="B127" s="7" t="s">
        <v>94</v>
      </c>
      <c r="C127" s="5" t="s">
        <v>19</v>
      </c>
      <c r="D127" s="5">
        <v>0.34</v>
      </c>
    </row>
    <row r="128" spans="1:4" ht="31.5">
      <c r="A128" s="4"/>
      <c r="B128" s="3" t="s">
        <v>181</v>
      </c>
      <c r="C128" s="5" t="s">
        <v>5</v>
      </c>
      <c r="D128" s="5" t="s">
        <v>305</v>
      </c>
    </row>
    <row r="129" spans="1:4" ht="104.25" customHeight="1">
      <c r="A129" s="4"/>
      <c r="B129" s="3" t="s">
        <v>182</v>
      </c>
      <c r="C129" s="5" t="s">
        <v>5</v>
      </c>
      <c r="D129" s="5" t="s">
        <v>306</v>
      </c>
    </row>
    <row r="130" spans="1:4" ht="15.75">
      <c r="A130" s="4"/>
      <c r="B130" s="3" t="s">
        <v>183</v>
      </c>
      <c r="C130" s="5" t="s">
        <v>5</v>
      </c>
      <c r="D130" s="5" t="s">
        <v>288</v>
      </c>
    </row>
    <row r="131" spans="1:4" ht="15.75">
      <c r="A131" s="4"/>
      <c r="B131" s="3" t="s">
        <v>95</v>
      </c>
      <c r="C131" s="5" t="s">
        <v>5</v>
      </c>
      <c r="D131" s="5" t="s">
        <v>283</v>
      </c>
    </row>
    <row r="132" spans="1:4" ht="15.75">
      <c r="A132" s="4">
        <v>24</v>
      </c>
      <c r="B132" s="3" t="s">
        <v>93</v>
      </c>
      <c r="C132" s="5" t="s">
        <v>5</v>
      </c>
      <c r="D132" s="10" t="s">
        <v>292</v>
      </c>
    </row>
    <row r="133" spans="1:4" ht="15.75">
      <c r="A133" s="4"/>
      <c r="B133" s="7" t="s">
        <v>65</v>
      </c>
      <c r="C133" s="5" t="s">
        <v>5</v>
      </c>
      <c r="D133" s="5" t="s">
        <v>279</v>
      </c>
    </row>
    <row r="134" spans="1:4" ht="15.75">
      <c r="A134" s="4"/>
      <c r="B134" s="7" t="s">
        <v>94</v>
      </c>
      <c r="C134" s="5" t="s">
        <v>19</v>
      </c>
      <c r="D134" s="5">
        <v>0.06</v>
      </c>
    </row>
    <row r="135" spans="1:4" ht="31.5">
      <c r="A135" s="4"/>
      <c r="B135" s="3" t="s">
        <v>181</v>
      </c>
      <c r="C135" s="5" t="s">
        <v>5</v>
      </c>
      <c r="D135" s="5" t="s">
        <v>305</v>
      </c>
    </row>
    <row r="136" spans="1:4" ht="107.25" customHeight="1">
      <c r="A136" s="4"/>
      <c r="B136" s="3" t="s">
        <v>182</v>
      </c>
      <c r="C136" s="5" t="s">
        <v>5</v>
      </c>
      <c r="D136" s="5" t="s">
        <v>306</v>
      </c>
    </row>
    <row r="137" spans="1:4" ht="15.75">
      <c r="A137" s="4"/>
      <c r="B137" s="3" t="s">
        <v>183</v>
      </c>
      <c r="C137" s="5" t="s">
        <v>5</v>
      </c>
      <c r="D137" s="5" t="s">
        <v>293</v>
      </c>
    </row>
    <row r="138" spans="1:4" ht="48.75" customHeight="1">
      <c r="A138" s="4"/>
      <c r="B138" s="3" t="s">
        <v>95</v>
      </c>
      <c r="C138" s="5" t="s">
        <v>5</v>
      </c>
      <c r="D138" s="5" t="s">
        <v>294</v>
      </c>
    </row>
    <row r="139" spans="1:4" ht="33" customHeight="1">
      <c r="A139" s="4">
        <v>25</v>
      </c>
      <c r="B139" s="3" t="s">
        <v>93</v>
      </c>
      <c r="C139" s="5" t="s">
        <v>5</v>
      </c>
      <c r="D139" s="10" t="s">
        <v>296</v>
      </c>
    </row>
    <row r="140" spans="1:4" ht="15.75">
      <c r="A140" s="4"/>
      <c r="B140" s="7" t="s">
        <v>65</v>
      </c>
      <c r="C140" s="5" t="s">
        <v>5</v>
      </c>
      <c r="D140" s="5" t="s">
        <v>279</v>
      </c>
    </row>
    <row r="141" spans="1:4" ht="15.75">
      <c r="A141" s="4"/>
      <c r="B141" s="7" t="s">
        <v>94</v>
      </c>
      <c r="C141" s="5" t="s">
        <v>19</v>
      </c>
      <c r="D141" s="5">
        <v>0.14</v>
      </c>
    </row>
    <row r="142" spans="1:4" ht="31.5">
      <c r="A142" s="4"/>
      <c r="B142" s="3" t="s">
        <v>181</v>
      </c>
      <c r="C142" s="5" t="s">
        <v>5</v>
      </c>
      <c r="D142" s="5" t="s">
        <v>305</v>
      </c>
    </row>
    <row r="143" spans="1:4" ht="102.75" customHeight="1">
      <c r="A143" s="4"/>
      <c r="B143" s="3" t="s">
        <v>182</v>
      </c>
      <c r="C143" s="5" t="s">
        <v>5</v>
      </c>
      <c r="D143" s="5" t="s">
        <v>306</v>
      </c>
    </row>
    <row r="144" spans="1:4" ht="15.75">
      <c r="A144" s="4"/>
      <c r="B144" s="3" t="s">
        <v>183</v>
      </c>
      <c r="C144" s="5" t="s">
        <v>5</v>
      </c>
      <c r="D144" s="5" t="s">
        <v>297</v>
      </c>
    </row>
    <row r="145" spans="1:4" ht="15.75">
      <c r="A145" s="4"/>
      <c r="B145" s="3" t="s">
        <v>95</v>
      </c>
      <c r="C145" s="5" t="s">
        <v>5</v>
      </c>
      <c r="D145" s="5" t="s">
        <v>311</v>
      </c>
    </row>
    <row r="146" spans="1:4" ht="15.75">
      <c r="A146" s="4"/>
      <c r="B146" s="3" t="s">
        <v>93</v>
      </c>
      <c r="C146" s="5" t="s">
        <v>5</v>
      </c>
      <c r="D146" s="10" t="s">
        <v>295</v>
      </c>
    </row>
    <row r="147" spans="1:4" ht="15.75">
      <c r="A147" s="4"/>
      <c r="B147" s="7" t="s">
        <v>65</v>
      </c>
      <c r="C147" s="5" t="s">
        <v>5</v>
      </c>
      <c r="D147" s="5" t="s">
        <v>279</v>
      </c>
    </row>
    <row r="148" spans="1:4" ht="15.75">
      <c r="A148" s="4"/>
      <c r="B148" s="7" t="s">
        <v>94</v>
      </c>
      <c r="C148" s="5" t="s">
        <v>19</v>
      </c>
      <c r="D148" s="5">
        <v>0.11</v>
      </c>
    </row>
    <row r="149" spans="1:4" ht="31.5">
      <c r="A149" s="4"/>
      <c r="B149" s="3" t="s">
        <v>181</v>
      </c>
      <c r="C149" s="5" t="s">
        <v>5</v>
      </c>
      <c r="D149" s="5" t="s">
        <v>305</v>
      </c>
    </row>
    <row r="150" spans="1:4" ht="108" customHeight="1">
      <c r="A150" s="4"/>
      <c r="B150" s="3" t="s">
        <v>182</v>
      </c>
      <c r="C150" s="5" t="s">
        <v>5</v>
      </c>
      <c r="D150" s="5" t="s">
        <v>306</v>
      </c>
    </row>
    <row r="151" spans="1:4" ht="15.75">
      <c r="A151" s="4"/>
      <c r="B151" s="3" t="s">
        <v>183</v>
      </c>
      <c r="C151" s="5" t="s">
        <v>5</v>
      </c>
      <c r="D151" s="5" t="s">
        <v>309</v>
      </c>
    </row>
    <row r="152" spans="1:4" ht="15.75">
      <c r="A152" s="4"/>
      <c r="B152" s="3" t="s">
        <v>95</v>
      </c>
      <c r="C152" s="5" t="s">
        <v>5</v>
      </c>
      <c r="D152" s="5" t="s">
        <v>310</v>
      </c>
    </row>
    <row r="153" spans="1:4" ht="15.75">
      <c r="A153" s="4">
        <v>26</v>
      </c>
      <c r="B153" s="3" t="s">
        <v>93</v>
      </c>
      <c r="C153" s="5" t="s">
        <v>5</v>
      </c>
      <c r="D153" s="10" t="s">
        <v>298</v>
      </c>
    </row>
    <row r="154" spans="1:4" ht="15.75">
      <c r="A154" s="4"/>
      <c r="B154" s="7" t="s">
        <v>65</v>
      </c>
      <c r="C154" s="5" t="s">
        <v>5</v>
      </c>
      <c r="D154" s="5" t="s">
        <v>279</v>
      </c>
    </row>
    <row r="155" spans="1:4" ht="15.75">
      <c r="A155" s="4"/>
      <c r="B155" s="7" t="s">
        <v>94</v>
      </c>
      <c r="C155" s="5" t="s">
        <v>19</v>
      </c>
      <c r="D155" s="5">
        <v>0.04</v>
      </c>
    </row>
    <row r="156" spans="1:4" ht="31.5">
      <c r="A156" s="4"/>
      <c r="B156" s="3" t="s">
        <v>181</v>
      </c>
      <c r="C156" s="5" t="s">
        <v>5</v>
      </c>
      <c r="D156" s="5" t="s">
        <v>305</v>
      </c>
    </row>
    <row r="157" spans="1:4" ht="102" customHeight="1">
      <c r="A157" s="4"/>
      <c r="B157" s="3" t="s">
        <v>182</v>
      </c>
      <c r="C157" s="5" t="s">
        <v>5</v>
      </c>
      <c r="D157" s="5" t="s">
        <v>306</v>
      </c>
    </row>
    <row r="158" spans="1:4" ht="15.75">
      <c r="A158" s="4"/>
      <c r="B158" s="3" t="s">
        <v>183</v>
      </c>
      <c r="C158" s="5" t="s">
        <v>5</v>
      </c>
      <c r="D158" s="5" t="s">
        <v>299</v>
      </c>
    </row>
    <row r="159" spans="1:4" ht="15.75">
      <c r="A159" s="4"/>
      <c r="B159" s="3" t="s">
        <v>95</v>
      </c>
      <c r="C159" s="5" t="s">
        <v>5</v>
      </c>
      <c r="D159" s="5" t="s">
        <v>286</v>
      </c>
    </row>
    <row r="160" spans="1:4" ht="15.75">
      <c r="A160" s="4">
        <v>27</v>
      </c>
      <c r="B160" s="3" t="s">
        <v>93</v>
      </c>
      <c r="C160" s="5" t="s">
        <v>5</v>
      </c>
      <c r="D160" s="10" t="s">
        <v>300</v>
      </c>
    </row>
    <row r="161" spans="1:4" ht="15.75">
      <c r="A161" s="4"/>
      <c r="B161" s="7" t="s">
        <v>65</v>
      </c>
      <c r="C161" s="5" t="s">
        <v>5</v>
      </c>
      <c r="D161" s="5" t="s">
        <v>279</v>
      </c>
    </row>
    <row r="162" spans="1:4" ht="15.75">
      <c r="A162" s="4"/>
      <c r="B162" s="7" t="s">
        <v>94</v>
      </c>
      <c r="C162" s="5" t="s">
        <v>19</v>
      </c>
      <c r="D162" s="5">
        <v>0.01</v>
      </c>
    </row>
    <row r="163" spans="1:4" ht="31.5">
      <c r="A163" s="4"/>
      <c r="B163" s="3" t="s">
        <v>181</v>
      </c>
      <c r="C163" s="5" t="s">
        <v>5</v>
      </c>
      <c r="D163" s="5" t="s">
        <v>305</v>
      </c>
    </row>
    <row r="164" spans="1:4" ht="111" customHeight="1">
      <c r="A164" s="4"/>
      <c r="B164" s="3" t="s">
        <v>182</v>
      </c>
      <c r="C164" s="5" t="s">
        <v>5</v>
      </c>
      <c r="D164" s="5" t="s">
        <v>306</v>
      </c>
    </row>
    <row r="165" spans="1:4" ht="15.75">
      <c r="A165" s="4"/>
      <c r="B165" s="3" t="s">
        <v>183</v>
      </c>
      <c r="C165" s="5" t="s">
        <v>5</v>
      </c>
      <c r="D165" s="5" t="s">
        <v>299</v>
      </c>
    </row>
    <row r="166" spans="1:4" ht="15.75">
      <c r="A166" s="4"/>
      <c r="B166" s="3" t="s">
        <v>95</v>
      </c>
      <c r="C166" s="5" t="s">
        <v>5</v>
      </c>
      <c r="D166" s="5" t="s">
        <v>283</v>
      </c>
    </row>
    <row r="167" spans="1:4" ht="31.5">
      <c r="A167" s="4">
        <v>28</v>
      </c>
      <c r="B167" s="3" t="s">
        <v>93</v>
      </c>
      <c r="C167" s="5" t="s">
        <v>5</v>
      </c>
      <c r="D167" s="10" t="s">
        <v>301</v>
      </c>
    </row>
    <row r="168" spans="1:4" ht="15.75">
      <c r="A168" s="4"/>
      <c r="B168" s="7" t="s">
        <v>65</v>
      </c>
      <c r="C168" s="5" t="s">
        <v>5</v>
      </c>
      <c r="D168" s="5" t="s">
        <v>279</v>
      </c>
    </row>
    <row r="169" spans="1:4" ht="15.75">
      <c r="A169" s="4"/>
      <c r="B169" s="7" t="s">
        <v>94</v>
      </c>
      <c r="C169" s="5" t="s">
        <v>19</v>
      </c>
      <c r="D169" s="5">
        <v>3.88</v>
      </c>
    </row>
    <row r="170" spans="1:4" ht="31.5">
      <c r="A170" s="4"/>
      <c r="B170" s="3" t="s">
        <v>181</v>
      </c>
      <c r="C170" s="5" t="s">
        <v>5</v>
      </c>
      <c r="D170" s="5" t="s">
        <v>305</v>
      </c>
    </row>
    <row r="171" spans="1:4" ht="107.25" customHeight="1">
      <c r="A171" s="4"/>
      <c r="B171" s="3" t="s">
        <v>182</v>
      </c>
      <c r="C171" s="5" t="s">
        <v>5</v>
      </c>
      <c r="D171" s="5" t="s">
        <v>306</v>
      </c>
    </row>
    <row r="172" spans="1:4" ht="15.75">
      <c r="A172" s="4"/>
      <c r="B172" s="3" t="s">
        <v>183</v>
      </c>
      <c r="C172" s="5" t="s">
        <v>5</v>
      </c>
      <c r="D172" s="5" t="s">
        <v>302</v>
      </c>
    </row>
    <row r="173" spans="1:4" ht="31.5">
      <c r="A173" s="4"/>
      <c r="B173" s="3" t="s">
        <v>95</v>
      </c>
      <c r="C173" s="5" t="s">
        <v>5</v>
      </c>
      <c r="D173" s="5" t="s">
        <v>307</v>
      </c>
    </row>
    <row r="174" spans="1:4" ht="15.75">
      <c r="A174" s="4">
        <v>29</v>
      </c>
      <c r="B174" s="3" t="s">
        <v>93</v>
      </c>
      <c r="C174" s="5" t="s">
        <v>5</v>
      </c>
      <c r="D174" s="5" t="s">
        <v>278</v>
      </c>
    </row>
    <row r="175" spans="1:4" ht="15.75">
      <c r="A175" s="4"/>
      <c r="B175" s="7" t="s">
        <v>65</v>
      </c>
      <c r="C175" s="5" t="s">
        <v>5</v>
      </c>
      <c r="D175" s="5" t="s">
        <v>279</v>
      </c>
    </row>
    <row r="176" spans="1:4" ht="15.75">
      <c r="A176" s="4"/>
      <c r="B176" s="7" t="s">
        <v>308</v>
      </c>
      <c r="C176" s="5" t="s">
        <v>19</v>
      </c>
      <c r="D176" s="20">
        <v>41508.72</v>
      </c>
    </row>
    <row r="177" spans="1:4" ht="15.75">
      <c r="A177" s="4">
        <v>30</v>
      </c>
      <c r="B177" s="3" t="s">
        <v>93</v>
      </c>
      <c r="C177" s="5" t="s">
        <v>5</v>
      </c>
      <c r="D177" s="5" t="s">
        <v>284</v>
      </c>
    </row>
    <row r="178" spans="1:4" ht="15.75">
      <c r="A178" s="4"/>
      <c r="B178" s="7" t="s">
        <v>65</v>
      </c>
      <c r="C178" s="5" t="s">
        <v>5</v>
      </c>
      <c r="D178" s="5" t="s">
        <v>279</v>
      </c>
    </row>
    <row r="179" spans="1:4" ht="15.75">
      <c r="A179" s="4"/>
      <c r="B179" s="7" t="s">
        <v>308</v>
      </c>
      <c r="C179" s="5" t="s">
        <v>19</v>
      </c>
      <c r="D179" s="20">
        <v>66152.84</v>
      </c>
    </row>
    <row r="180" spans="1:4" ht="32.25" customHeight="1">
      <c r="A180" s="4">
        <v>31</v>
      </c>
      <c r="B180" s="3" t="s">
        <v>93</v>
      </c>
      <c r="C180" s="5" t="s">
        <v>5</v>
      </c>
      <c r="D180" s="5" t="s">
        <v>287</v>
      </c>
    </row>
    <row r="181" spans="1:4" ht="15.75">
      <c r="A181" s="4"/>
      <c r="B181" s="7" t="s">
        <v>65</v>
      </c>
      <c r="C181" s="5" t="s">
        <v>5</v>
      </c>
      <c r="D181" s="5" t="s">
        <v>279</v>
      </c>
    </row>
    <row r="182" spans="1:4" ht="15.75">
      <c r="A182" s="4"/>
      <c r="B182" s="7" t="s">
        <v>308</v>
      </c>
      <c r="C182" s="5" t="s">
        <v>19</v>
      </c>
      <c r="D182" s="20">
        <v>23447.2</v>
      </c>
    </row>
    <row r="183" spans="1:4" ht="15.75">
      <c r="A183" s="4">
        <v>32</v>
      </c>
      <c r="B183" s="3" t="s">
        <v>93</v>
      </c>
      <c r="C183" s="5" t="s">
        <v>5</v>
      </c>
      <c r="D183" s="5" t="s">
        <v>289</v>
      </c>
    </row>
    <row r="184" spans="1:4" ht="15.75">
      <c r="A184" s="4"/>
      <c r="B184" s="7" t="s">
        <v>65</v>
      </c>
      <c r="C184" s="5" t="s">
        <v>5</v>
      </c>
      <c r="D184" s="5" t="s">
        <v>279</v>
      </c>
    </row>
    <row r="185" spans="1:4" ht="15.75">
      <c r="A185" s="4"/>
      <c r="B185" s="7" t="s">
        <v>308</v>
      </c>
      <c r="C185" s="5" t="s">
        <v>19</v>
      </c>
      <c r="D185" s="20">
        <v>18931.9</v>
      </c>
    </row>
    <row r="186" spans="1:4" ht="15.75">
      <c r="A186" s="4">
        <v>33</v>
      </c>
      <c r="B186" s="3" t="s">
        <v>93</v>
      </c>
      <c r="C186" s="5" t="s">
        <v>5</v>
      </c>
      <c r="D186" s="5" t="s">
        <v>295</v>
      </c>
    </row>
    <row r="187" spans="1:4" ht="15.75">
      <c r="A187" s="4"/>
      <c r="B187" s="7" t="s">
        <v>65</v>
      </c>
      <c r="C187" s="5" t="s">
        <v>5</v>
      </c>
      <c r="D187" s="5" t="s">
        <v>279</v>
      </c>
    </row>
    <row r="188" spans="1:4" ht="15.75">
      <c r="A188" s="4"/>
      <c r="B188" s="7" t="s">
        <v>308</v>
      </c>
      <c r="C188" s="5" t="s">
        <v>19</v>
      </c>
      <c r="D188" s="20">
        <v>1142.44</v>
      </c>
    </row>
    <row r="189" spans="1:4" ht="90.75" customHeight="1">
      <c r="A189" s="4">
        <v>34</v>
      </c>
      <c r="B189" s="3" t="s">
        <v>93</v>
      </c>
      <c r="C189" s="5" t="s">
        <v>5</v>
      </c>
      <c r="D189" s="5" t="s">
        <v>290</v>
      </c>
    </row>
    <row r="190" spans="1:4" ht="15.75">
      <c r="A190" s="4"/>
      <c r="B190" s="7" t="s">
        <v>65</v>
      </c>
      <c r="C190" s="5" t="s">
        <v>5</v>
      </c>
      <c r="D190" s="5" t="s">
        <v>279</v>
      </c>
    </row>
    <row r="191" spans="1:4" ht="15.75">
      <c r="A191" s="4"/>
      <c r="B191" s="7" t="s">
        <v>308</v>
      </c>
      <c r="C191" s="5" t="s">
        <v>19</v>
      </c>
      <c r="D191" s="20">
        <v>48091.37</v>
      </c>
    </row>
    <row r="192" spans="1:4" ht="15.75">
      <c r="A192" s="4">
        <v>35</v>
      </c>
      <c r="B192" s="3" t="s">
        <v>93</v>
      </c>
      <c r="C192" s="5" t="s">
        <v>5</v>
      </c>
      <c r="D192" s="5" t="s">
        <v>291</v>
      </c>
    </row>
    <row r="193" spans="1:4" ht="15.75">
      <c r="A193" s="4"/>
      <c r="B193" s="7" t="s">
        <v>65</v>
      </c>
      <c r="C193" s="5" t="s">
        <v>5</v>
      </c>
      <c r="D193" s="5" t="s">
        <v>279</v>
      </c>
    </row>
    <row r="194" spans="1:4" ht="15.75">
      <c r="A194" s="4"/>
      <c r="B194" s="7" t="s">
        <v>308</v>
      </c>
      <c r="C194" s="5" t="s">
        <v>19</v>
      </c>
      <c r="D194" s="20">
        <v>3699.34</v>
      </c>
    </row>
    <row r="195" spans="1:4" ht="15.75">
      <c r="A195" s="4">
        <v>36</v>
      </c>
      <c r="B195" s="3" t="s">
        <v>93</v>
      </c>
      <c r="C195" s="5" t="s">
        <v>5</v>
      </c>
      <c r="D195" s="5" t="s">
        <v>292</v>
      </c>
    </row>
    <row r="196" spans="1:4" ht="15.75">
      <c r="A196" s="4"/>
      <c r="B196" s="7" t="s">
        <v>65</v>
      </c>
      <c r="C196" s="5" t="s">
        <v>5</v>
      </c>
      <c r="D196" s="5" t="s">
        <v>279</v>
      </c>
    </row>
    <row r="197" spans="1:4" ht="15.75">
      <c r="A197" s="4"/>
      <c r="B197" s="7" t="s">
        <v>308</v>
      </c>
      <c r="C197" s="5" t="s">
        <v>19</v>
      </c>
      <c r="D197" s="20">
        <v>652.82</v>
      </c>
    </row>
    <row r="198" spans="1:4" ht="15.75">
      <c r="A198" s="4">
        <v>37</v>
      </c>
      <c r="B198" s="3" t="s">
        <v>93</v>
      </c>
      <c r="C198" s="5" t="s">
        <v>5</v>
      </c>
      <c r="D198" s="5" t="s">
        <v>296</v>
      </c>
    </row>
    <row r="199" spans="1:4" ht="15.75">
      <c r="A199" s="4"/>
      <c r="B199" s="7" t="s">
        <v>65</v>
      </c>
      <c r="C199" s="5" t="s">
        <v>5</v>
      </c>
      <c r="D199" s="5" t="s">
        <v>279</v>
      </c>
    </row>
    <row r="200" spans="1:4" ht="15.75">
      <c r="A200" s="4"/>
      <c r="B200" s="7" t="s">
        <v>308</v>
      </c>
      <c r="C200" s="5" t="s">
        <v>19</v>
      </c>
      <c r="D200" s="20">
        <v>1468.86</v>
      </c>
    </row>
    <row r="201" spans="1:4" ht="15.75">
      <c r="A201" s="4">
        <v>38</v>
      </c>
      <c r="B201" s="3" t="s">
        <v>93</v>
      </c>
      <c r="C201" s="5" t="s">
        <v>5</v>
      </c>
      <c r="D201" s="5" t="s">
        <v>298</v>
      </c>
    </row>
    <row r="202" spans="1:4" ht="15.75">
      <c r="A202" s="4"/>
      <c r="B202" s="7" t="s">
        <v>65</v>
      </c>
      <c r="C202" s="5" t="s">
        <v>5</v>
      </c>
      <c r="D202" s="5" t="s">
        <v>279</v>
      </c>
    </row>
    <row r="203" spans="1:4" ht="15.75">
      <c r="A203" s="4"/>
      <c r="B203" s="7" t="s">
        <v>308</v>
      </c>
      <c r="C203" s="5" t="s">
        <v>19</v>
      </c>
      <c r="D203" s="20">
        <v>380.82</v>
      </c>
    </row>
    <row r="204" spans="1:4" ht="15.75">
      <c r="A204" s="4">
        <v>39</v>
      </c>
      <c r="B204" s="3" t="s">
        <v>93</v>
      </c>
      <c r="C204" s="5" t="s">
        <v>5</v>
      </c>
      <c r="D204" s="5" t="s">
        <v>300</v>
      </c>
    </row>
    <row r="205" spans="1:4" ht="15.75">
      <c r="A205" s="4"/>
      <c r="B205" s="7" t="s">
        <v>65</v>
      </c>
      <c r="C205" s="5" t="s">
        <v>5</v>
      </c>
      <c r="D205" s="5" t="s">
        <v>279</v>
      </c>
    </row>
    <row r="206" spans="1:4" ht="15.75">
      <c r="A206" s="4"/>
      <c r="B206" s="7" t="s">
        <v>308</v>
      </c>
      <c r="C206" s="5" t="s">
        <v>19</v>
      </c>
      <c r="D206" s="20">
        <v>108.8</v>
      </c>
    </row>
    <row r="207" spans="1:4" ht="31.5">
      <c r="A207" s="4">
        <v>40</v>
      </c>
      <c r="B207" s="3" t="s">
        <v>93</v>
      </c>
      <c r="C207" s="5" t="s">
        <v>5</v>
      </c>
      <c r="D207" s="5" t="s">
        <v>301</v>
      </c>
    </row>
    <row r="208" spans="1:4" ht="15.75">
      <c r="A208" s="4"/>
      <c r="B208" s="7" t="s">
        <v>65</v>
      </c>
      <c r="C208" s="5" t="s">
        <v>5</v>
      </c>
      <c r="D208" s="5" t="s">
        <v>279</v>
      </c>
    </row>
    <row r="209" spans="1:4" ht="15.75">
      <c r="A209" s="4"/>
      <c r="B209" s="7" t="s">
        <v>308</v>
      </c>
      <c r="C209" s="5" t="s">
        <v>19</v>
      </c>
      <c r="D209" s="20">
        <v>41182.32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35" t="s">
        <v>105</v>
      </c>
      <c r="B1" s="35"/>
      <c r="C1" s="35"/>
      <c r="D1" s="35"/>
    </row>
    <row r="2" ht="15.75">
      <c r="B2" s="15" t="s">
        <v>333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276</v>
      </c>
    </row>
    <row r="5" spans="1:4" s="6" customFormat="1" ht="19.5" customHeight="1">
      <c r="A5" s="4" t="s">
        <v>9</v>
      </c>
      <c r="B5" s="7" t="s">
        <v>97</v>
      </c>
      <c r="C5" s="5" t="s">
        <v>5</v>
      </c>
      <c r="D5" s="10" t="s">
        <v>230</v>
      </c>
    </row>
    <row r="6" spans="1:4" s="6" customFormat="1" ht="19.5" customHeight="1">
      <c r="A6" s="4"/>
      <c r="B6" s="7" t="s">
        <v>97</v>
      </c>
      <c r="C6" s="5"/>
      <c r="D6" s="10" t="s">
        <v>241</v>
      </c>
    </row>
    <row r="7" spans="1:4" s="6" customFormat="1" ht="19.5" customHeight="1">
      <c r="A7" s="4" t="s">
        <v>10</v>
      </c>
      <c r="B7" s="7" t="s">
        <v>98</v>
      </c>
      <c r="C7" s="5" t="s">
        <v>5</v>
      </c>
      <c r="D7" s="5" t="s">
        <v>242</v>
      </c>
    </row>
    <row r="8" spans="1:4" s="6" customFormat="1" ht="19.5" customHeight="1">
      <c r="A8" s="4" t="s">
        <v>11</v>
      </c>
      <c r="B8" s="3" t="s">
        <v>65</v>
      </c>
      <c r="C8" s="5" t="s">
        <v>5</v>
      </c>
      <c r="D8" s="5" t="s">
        <v>243</v>
      </c>
    </row>
    <row r="9" spans="1:4" s="6" customFormat="1" ht="34.5" customHeight="1">
      <c r="A9" s="4" t="s">
        <v>12</v>
      </c>
      <c r="B9" s="3" t="s">
        <v>244</v>
      </c>
      <c r="C9" s="5" t="s">
        <v>19</v>
      </c>
      <c r="D9" s="5">
        <v>28.82</v>
      </c>
    </row>
    <row r="10" spans="1:4" s="6" customFormat="1" ht="34.5" customHeight="1">
      <c r="A10" s="4"/>
      <c r="B10" s="3" t="s">
        <v>245</v>
      </c>
      <c r="C10" s="5" t="s">
        <v>19</v>
      </c>
      <c r="D10" s="5">
        <v>24.07</v>
      </c>
    </row>
    <row r="11" spans="1:4" s="6" customFormat="1" ht="38.25" customHeight="1">
      <c r="A11" s="4" t="s">
        <v>13</v>
      </c>
      <c r="B11" s="7" t="s">
        <v>100</v>
      </c>
      <c r="C11" s="5" t="s">
        <v>5</v>
      </c>
      <c r="D11" s="5" t="s">
        <v>271</v>
      </c>
    </row>
    <row r="12" spans="1:4" s="6" customFormat="1" ht="36" customHeight="1">
      <c r="A12" s="4" t="s">
        <v>14</v>
      </c>
      <c r="B12" s="3" t="s">
        <v>101</v>
      </c>
      <c r="C12" s="5" t="s">
        <v>5</v>
      </c>
      <c r="D12" s="5" t="s">
        <v>270</v>
      </c>
    </row>
    <row r="13" spans="1:4" s="6" customFormat="1" ht="33" customHeight="1">
      <c r="A13" s="4" t="s">
        <v>15</v>
      </c>
      <c r="B13" s="3" t="s">
        <v>102</v>
      </c>
      <c r="C13" s="5" t="s">
        <v>5</v>
      </c>
      <c r="D13" s="5" t="s">
        <v>247</v>
      </c>
    </row>
    <row r="14" spans="1:4" s="6" customFormat="1" ht="33" customHeight="1">
      <c r="A14" s="4" t="s">
        <v>16</v>
      </c>
      <c r="B14" s="7" t="s">
        <v>103</v>
      </c>
      <c r="C14" s="5" t="s">
        <v>5</v>
      </c>
      <c r="D14" s="5" t="s">
        <v>248</v>
      </c>
    </row>
    <row r="15" spans="1:4" s="6" customFormat="1" ht="35.25" customHeight="1">
      <c r="A15" s="4" t="s">
        <v>17</v>
      </c>
      <c r="B15" s="7" t="s">
        <v>249</v>
      </c>
      <c r="C15" s="5" t="s">
        <v>243</v>
      </c>
      <c r="D15" s="5">
        <v>4.4</v>
      </c>
    </row>
    <row r="16" spans="1:4" s="6" customFormat="1" ht="38.25" customHeight="1">
      <c r="A16" s="4"/>
      <c r="B16" s="7" t="s">
        <v>250</v>
      </c>
      <c r="C16" s="5" t="s">
        <v>243</v>
      </c>
      <c r="D16" s="5">
        <v>7.6</v>
      </c>
    </row>
    <row r="17" spans="1:4" ht="47.25">
      <c r="A17" s="4" t="s">
        <v>18</v>
      </c>
      <c r="B17" s="7" t="s">
        <v>251</v>
      </c>
      <c r="C17" s="5" t="s">
        <v>5</v>
      </c>
      <c r="D17" s="5" t="s">
        <v>252</v>
      </c>
    </row>
    <row r="18" spans="1:4" ht="78.75">
      <c r="A18" s="4">
        <v>12</v>
      </c>
      <c r="B18" s="7" t="s">
        <v>104</v>
      </c>
      <c r="C18" s="5" t="s">
        <v>5</v>
      </c>
      <c r="D18" s="5" t="s">
        <v>253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254</v>
      </c>
    </row>
    <row r="20" spans="1:4" ht="31.5">
      <c r="A20" s="4" t="s">
        <v>9</v>
      </c>
      <c r="B20" s="7" t="s">
        <v>97</v>
      </c>
      <c r="C20" s="5" t="s">
        <v>5</v>
      </c>
      <c r="D20" s="10" t="s">
        <v>230</v>
      </c>
    </row>
    <row r="21" spans="1:4" ht="15.75">
      <c r="A21" s="4"/>
      <c r="B21" s="7" t="s">
        <v>97</v>
      </c>
      <c r="C21" s="5"/>
      <c r="D21" s="10" t="s">
        <v>241</v>
      </c>
    </row>
    <row r="22" spans="1:4" ht="31.5">
      <c r="A22" s="4" t="s">
        <v>10</v>
      </c>
      <c r="B22" s="7" t="s">
        <v>98</v>
      </c>
      <c r="C22" s="5" t="s">
        <v>5</v>
      </c>
      <c r="D22" s="5" t="s">
        <v>242</v>
      </c>
    </row>
    <row r="23" spans="1:4" ht="31.5">
      <c r="A23" s="4" t="s">
        <v>11</v>
      </c>
      <c r="B23" s="3" t="s">
        <v>65</v>
      </c>
      <c r="C23" s="5" t="s">
        <v>5</v>
      </c>
      <c r="D23" s="5" t="s">
        <v>243</v>
      </c>
    </row>
    <row r="24" spans="1:4" ht="31.5">
      <c r="A24" s="4" t="s">
        <v>12</v>
      </c>
      <c r="B24" s="3" t="s">
        <v>244</v>
      </c>
      <c r="C24" s="5" t="s">
        <v>19</v>
      </c>
      <c r="D24" s="19">
        <v>31.2</v>
      </c>
    </row>
    <row r="25" spans="1:4" ht="31.5">
      <c r="A25" s="4"/>
      <c r="B25" s="3" t="s">
        <v>245</v>
      </c>
      <c r="C25" s="5" t="s">
        <v>19</v>
      </c>
      <c r="D25" s="5">
        <v>26.54</v>
      </c>
    </row>
    <row r="26" spans="1:4" ht="47.25">
      <c r="A26" s="4" t="s">
        <v>13</v>
      </c>
      <c r="B26" s="7" t="s">
        <v>100</v>
      </c>
      <c r="C26" s="5" t="s">
        <v>5</v>
      </c>
      <c r="D26" s="5" t="s">
        <v>246</v>
      </c>
    </row>
    <row r="27" spans="1:4" ht="31.5">
      <c r="A27" s="4" t="s">
        <v>14</v>
      </c>
      <c r="B27" s="3" t="s">
        <v>101</v>
      </c>
      <c r="C27" s="5" t="s">
        <v>5</v>
      </c>
      <c r="D27" s="5" t="s">
        <v>272</v>
      </c>
    </row>
    <row r="28" spans="1:4" ht="63">
      <c r="A28" s="4" t="s">
        <v>15</v>
      </c>
      <c r="B28" s="3" t="s">
        <v>102</v>
      </c>
      <c r="C28" s="5" t="s">
        <v>5</v>
      </c>
      <c r="D28" s="5" t="s">
        <v>255</v>
      </c>
    </row>
    <row r="29" spans="1:4" ht="31.5">
      <c r="A29" s="4" t="s">
        <v>16</v>
      </c>
      <c r="B29" s="7" t="s">
        <v>103</v>
      </c>
      <c r="C29" s="5" t="s">
        <v>5</v>
      </c>
      <c r="D29" s="5" t="s">
        <v>256</v>
      </c>
    </row>
    <row r="30" spans="1:4" ht="31.5">
      <c r="A30" s="4" t="s">
        <v>17</v>
      </c>
      <c r="B30" s="7" t="s">
        <v>249</v>
      </c>
      <c r="C30" s="5" t="s">
        <v>243</v>
      </c>
      <c r="D30" s="5">
        <v>4.4</v>
      </c>
    </row>
    <row r="31" spans="1:4" ht="47.25">
      <c r="A31" s="4"/>
      <c r="B31" s="7" t="s">
        <v>250</v>
      </c>
      <c r="C31" s="5" t="s">
        <v>243</v>
      </c>
      <c r="D31" s="5">
        <v>7.6</v>
      </c>
    </row>
    <row r="32" spans="1:4" ht="47.25">
      <c r="A32" s="4" t="s">
        <v>18</v>
      </c>
      <c r="B32" s="7" t="s">
        <v>251</v>
      </c>
      <c r="C32" s="5" t="s">
        <v>5</v>
      </c>
      <c r="D32" s="5" t="s">
        <v>252</v>
      </c>
    </row>
    <row r="33" spans="1:4" ht="78.75">
      <c r="A33" s="4">
        <v>12</v>
      </c>
      <c r="B33" s="7" t="s">
        <v>104</v>
      </c>
      <c r="C33" s="5" t="s">
        <v>5</v>
      </c>
      <c r="D33" s="5" t="s">
        <v>253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240</v>
      </c>
    </row>
    <row r="35" spans="1:4" ht="31.5">
      <c r="A35" s="4" t="s">
        <v>9</v>
      </c>
      <c r="B35" s="7" t="s">
        <v>97</v>
      </c>
      <c r="C35" s="5" t="s">
        <v>5</v>
      </c>
      <c r="D35" s="10" t="s">
        <v>220</v>
      </c>
    </row>
    <row r="36" spans="1:4" ht="31.5">
      <c r="A36" s="4" t="s">
        <v>10</v>
      </c>
      <c r="B36" s="7" t="s">
        <v>98</v>
      </c>
      <c r="C36" s="5" t="s">
        <v>5</v>
      </c>
      <c r="D36" s="5" t="s">
        <v>242</v>
      </c>
    </row>
    <row r="37" spans="1:4" ht="31.5">
      <c r="A37" s="4" t="s">
        <v>11</v>
      </c>
      <c r="B37" s="3" t="s">
        <v>65</v>
      </c>
      <c r="C37" s="5" t="s">
        <v>5</v>
      </c>
      <c r="D37" s="5" t="s">
        <v>243</v>
      </c>
    </row>
    <row r="38" spans="1:4" ht="31.5">
      <c r="A38" s="4" t="s">
        <v>12</v>
      </c>
      <c r="B38" s="3" t="s">
        <v>99</v>
      </c>
      <c r="C38" s="5" t="s">
        <v>19</v>
      </c>
      <c r="D38" s="5">
        <v>60.93</v>
      </c>
    </row>
    <row r="39" spans="1:4" ht="31.5">
      <c r="A39" s="4" t="s">
        <v>13</v>
      </c>
      <c r="B39" s="7" t="s">
        <v>100</v>
      </c>
      <c r="C39" s="5" t="s">
        <v>5</v>
      </c>
      <c r="D39" s="5" t="s">
        <v>257</v>
      </c>
    </row>
    <row r="40" spans="1:4" ht="31.5">
      <c r="A40" s="4" t="s">
        <v>14</v>
      </c>
      <c r="B40" s="3" t="s">
        <v>101</v>
      </c>
      <c r="C40" s="5" t="s">
        <v>5</v>
      </c>
      <c r="D40" s="5" t="s">
        <v>274</v>
      </c>
    </row>
    <row r="41" spans="1:4" ht="63">
      <c r="A41" s="4" t="s">
        <v>15</v>
      </c>
      <c r="B41" s="3" t="s">
        <v>102</v>
      </c>
      <c r="C41" s="5" t="s">
        <v>5</v>
      </c>
      <c r="D41" s="5" t="s">
        <v>247</v>
      </c>
    </row>
    <row r="42" spans="1:4" ht="31.5">
      <c r="A42" s="4" t="s">
        <v>16</v>
      </c>
      <c r="B42" s="7" t="s">
        <v>103</v>
      </c>
      <c r="C42" s="5" t="s">
        <v>5</v>
      </c>
      <c r="D42" s="5" t="s">
        <v>248</v>
      </c>
    </row>
    <row r="43" spans="1:4" ht="31.5">
      <c r="A43" s="4" t="s">
        <v>17</v>
      </c>
      <c r="B43" s="7" t="s">
        <v>184</v>
      </c>
      <c r="C43" s="5" t="s">
        <v>260</v>
      </c>
      <c r="D43" s="5">
        <v>0.015</v>
      </c>
    </row>
    <row r="44" spans="1:4" ht="31.5">
      <c r="A44" s="4" t="s">
        <v>18</v>
      </c>
      <c r="B44" s="7" t="s">
        <v>258</v>
      </c>
      <c r="C44" s="5" t="s">
        <v>5</v>
      </c>
      <c r="D44" s="5" t="s">
        <v>211</v>
      </c>
    </row>
    <row r="45" spans="1:4" ht="63">
      <c r="A45" s="4">
        <v>12</v>
      </c>
      <c r="B45" s="7" t="s">
        <v>104</v>
      </c>
      <c r="C45" s="5" t="s">
        <v>5</v>
      </c>
      <c r="D45" s="5"/>
    </row>
    <row r="46" spans="1:4" ht="31.5">
      <c r="A46" s="4" t="s">
        <v>8</v>
      </c>
      <c r="B46" s="11" t="s">
        <v>4</v>
      </c>
      <c r="C46" s="5" t="s">
        <v>5</v>
      </c>
      <c r="D46" s="5" t="s">
        <v>254</v>
      </c>
    </row>
    <row r="47" spans="1:4" ht="31.5">
      <c r="A47" s="4" t="s">
        <v>9</v>
      </c>
      <c r="B47" s="7" t="s">
        <v>97</v>
      </c>
      <c r="C47" s="5" t="s">
        <v>5</v>
      </c>
      <c r="D47" s="10" t="s">
        <v>220</v>
      </c>
    </row>
    <row r="48" spans="1:4" ht="31.5">
      <c r="A48" s="4" t="s">
        <v>10</v>
      </c>
      <c r="B48" s="7" t="s">
        <v>98</v>
      </c>
      <c r="C48" s="5" t="s">
        <v>5</v>
      </c>
      <c r="D48" s="5" t="s">
        <v>242</v>
      </c>
    </row>
    <row r="49" spans="1:4" ht="31.5">
      <c r="A49" s="4" t="s">
        <v>11</v>
      </c>
      <c r="B49" s="3" t="s">
        <v>65</v>
      </c>
      <c r="C49" s="5" t="s">
        <v>5</v>
      </c>
      <c r="D49" s="5" t="s">
        <v>260</v>
      </c>
    </row>
    <row r="50" spans="1:4" ht="31.5">
      <c r="A50" s="4" t="s">
        <v>12</v>
      </c>
      <c r="B50" s="3" t="s">
        <v>244</v>
      </c>
      <c r="C50" s="5" t="s">
        <v>19</v>
      </c>
      <c r="D50" s="19">
        <v>38.28</v>
      </c>
    </row>
    <row r="51" spans="1:4" ht="31.5">
      <c r="A51" s="4" t="s">
        <v>13</v>
      </c>
      <c r="B51" s="7" t="s">
        <v>100</v>
      </c>
      <c r="C51" s="5" t="s">
        <v>5</v>
      </c>
      <c r="D51" s="5" t="s">
        <v>259</v>
      </c>
    </row>
    <row r="52" spans="1:4" ht="31.5">
      <c r="A52" s="4" t="s">
        <v>14</v>
      </c>
      <c r="B52" s="3" t="s">
        <v>101</v>
      </c>
      <c r="C52" s="5" t="s">
        <v>5</v>
      </c>
      <c r="D52" s="5" t="s">
        <v>273</v>
      </c>
    </row>
    <row r="53" spans="1:4" ht="63">
      <c r="A53" s="4" t="s">
        <v>15</v>
      </c>
      <c r="B53" s="3" t="s">
        <v>102</v>
      </c>
      <c r="C53" s="5" t="s">
        <v>5</v>
      </c>
      <c r="D53" s="5" t="s">
        <v>255</v>
      </c>
    </row>
    <row r="54" spans="1:4" ht="31.5">
      <c r="A54" s="4" t="s">
        <v>16</v>
      </c>
      <c r="B54" s="7" t="s">
        <v>103</v>
      </c>
      <c r="C54" s="5" t="s">
        <v>5</v>
      </c>
      <c r="D54" s="5" t="s">
        <v>256</v>
      </c>
    </row>
    <row r="55" spans="1:4" ht="31.5">
      <c r="A55" s="4" t="s">
        <v>17</v>
      </c>
      <c r="B55" s="7" t="s">
        <v>184</v>
      </c>
      <c r="C55" s="5" t="s">
        <v>260</v>
      </c>
      <c r="D55" s="5">
        <v>0.015</v>
      </c>
    </row>
    <row r="56" spans="1:4" ht="31.5">
      <c r="A56" s="4" t="s">
        <v>18</v>
      </c>
      <c r="B56" s="7" t="s">
        <v>185</v>
      </c>
      <c r="C56" s="5" t="s">
        <v>5</v>
      </c>
      <c r="D56" s="5" t="s">
        <v>211</v>
      </c>
    </row>
    <row r="57" spans="1:4" ht="63">
      <c r="A57" s="4">
        <v>12</v>
      </c>
      <c r="B57" s="7" t="s">
        <v>104</v>
      </c>
      <c r="C57" s="5" t="s">
        <v>5</v>
      </c>
      <c r="D57" s="5"/>
    </row>
    <row r="58" spans="1:4" ht="31.5">
      <c r="A58" s="4" t="s">
        <v>8</v>
      </c>
      <c r="B58" s="11" t="s">
        <v>4</v>
      </c>
      <c r="C58" s="5" t="s">
        <v>5</v>
      </c>
      <c r="D58" s="5" t="s">
        <v>261</v>
      </c>
    </row>
    <row r="59" spans="1:4" ht="31.5">
      <c r="A59" s="4" t="s">
        <v>9</v>
      </c>
      <c r="B59" s="7" t="s">
        <v>97</v>
      </c>
      <c r="C59" s="5" t="s">
        <v>5</v>
      </c>
      <c r="D59" s="10" t="s">
        <v>231</v>
      </c>
    </row>
    <row r="60" spans="1:4" ht="31.5">
      <c r="A60" s="4" t="s">
        <v>10</v>
      </c>
      <c r="B60" s="7" t="s">
        <v>98</v>
      </c>
      <c r="C60" s="5" t="s">
        <v>5</v>
      </c>
      <c r="D60" s="5" t="s">
        <v>262</v>
      </c>
    </row>
    <row r="61" spans="1:4" ht="31.5">
      <c r="A61" s="4" t="s">
        <v>11</v>
      </c>
      <c r="B61" s="3" t="s">
        <v>65</v>
      </c>
      <c r="C61" s="5" t="s">
        <v>5</v>
      </c>
      <c r="D61" s="5" t="s">
        <v>263</v>
      </c>
    </row>
    <row r="62" spans="1:4" ht="31.5">
      <c r="A62" s="4" t="s">
        <v>12</v>
      </c>
      <c r="B62" s="3" t="s">
        <v>99</v>
      </c>
      <c r="C62" s="5" t="s">
        <v>19</v>
      </c>
      <c r="D62" s="5">
        <v>4.18</v>
      </c>
    </row>
    <row r="63" spans="1:4" ht="31.5">
      <c r="A63" s="4" t="s">
        <v>13</v>
      </c>
      <c r="B63" s="7" t="s">
        <v>100</v>
      </c>
      <c r="C63" s="5" t="s">
        <v>5</v>
      </c>
      <c r="D63" s="5" t="s">
        <v>264</v>
      </c>
    </row>
    <row r="64" spans="1:4" ht="31.5">
      <c r="A64" s="4" t="s">
        <v>14</v>
      </c>
      <c r="B64" s="3" t="s">
        <v>101</v>
      </c>
      <c r="C64" s="5" t="s">
        <v>5</v>
      </c>
      <c r="D64" s="5" t="s">
        <v>275</v>
      </c>
    </row>
    <row r="65" spans="1:4" ht="47.25">
      <c r="A65" s="4" t="s">
        <v>15</v>
      </c>
      <c r="B65" s="3" t="s">
        <v>102</v>
      </c>
      <c r="C65" s="5" t="s">
        <v>5</v>
      </c>
      <c r="D65" s="5" t="s">
        <v>265</v>
      </c>
    </row>
    <row r="66" spans="1:4" ht="31.5">
      <c r="A66" s="4" t="s">
        <v>16</v>
      </c>
      <c r="B66" s="7" t="s">
        <v>103</v>
      </c>
      <c r="C66" s="5" t="s">
        <v>5</v>
      </c>
      <c r="D66" s="5" t="s">
        <v>266</v>
      </c>
    </row>
    <row r="67" spans="1:4" ht="31.5">
      <c r="A67" s="4" t="s">
        <v>17</v>
      </c>
      <c r="B67" s="7" t="s">
        <v>184</v>
      </c>
      <c r="C67" s="5"/>
      <c r="D67" s="5" t="s">
        <v>226</v>
      </c>
    </row>
    <row r="68" spans="1:4" ht="31.5">
      <c r="A68" s="4" t="s">
        <v>18</v>
      </c>
      <c r="B68" s="7" t="s">
        <v>185</v>
      </c>
      <c r="C68" s="5" t="s">
        <v>5</v>
      </c>
      <c r="D68" s="5" t="s">
        <v>267</v>
      </c>
    </row>
    <row r="69" spans="1:4" ht="78.75">
      <c r="A69" s="4">
        <v>12</v>
      </c>
      <c r="B69" s="7" t="s">
        <v>104</v>
      </c>
      <c r="C69" s="5" t="s">
        <v>5</v>
      </c>
      <c r="D69" s="5" t="s">
        <v>268</v>
      </c>
    </row>
    <row r="70" spans="1:4" ht="31.5">
      <c r="A70" s="4" t="s">
        <v>8</v>
      </c>
      <c r="B70" s="11" t="s">
        <v>4</v>
      </c>
      <c r="C70" s="5" t="s">
        <v>5</v>
      </c>
      <c r="D70" s="5" t="s">
        <v>256</v>
      </c>
    </row>
    <row r="71" spans="1:4" ht="31.5">
      <c r="A71" s="4" t="s">
        <v>9</v>
      </c>
      <c r="B71" s="7" t="s">
        <v>97</v>
      </c>
      <c r="C71" s="5" t="s">
        <v>5</v>
      </c>
      <c r="D71" s="10" t="s">
        <v>231</v>
      </c>
    </row>
    <row r="72" spans="1:4" ht="31.5">
      <c r="A72" s="4" t="s">
        <v>10</v>
      </c>
      <c r="B72" s="7" t="s">
        <v>98</v>
      </c>
      <c r="C72" s="5" t="s">
        <v>5</v>
      </c>
      <c r="D72" s="5" t="s">
        <v>262</v>
      </c>
    </row>
    <row r="73" spans="1:4" ht="31.5">
      <c r="A73" s="4" t="s">
        <v>11</v>
      </c>
      <c r="B73" s="3" t="s">
        <v>65</v>
      </c>
      <c r="C73" s="5" t="s">
        <v>5</v>
      </c>
      <c r="D73" s="5" t="s">
        <v>263</v>
      </c>
    </row>
    <row r="74" spans="1:4" ht="31.5">
      <c r="A74" s="4" t="s">
        <v>12</v>
      </c>
      <c r="B74" s="3" t="s">
        <v>99</v>
      </c>
      <c r="C74" s="5" t="s">
        <v>19</v>
      </c>
      <c r="D74" s="5">
        <v>4.54</v>
      </c>
    </row>
    <row r="75" spans="1:4" ht="31.5">
      <c r="A75" s="4" t="s">
        <v>13</v>
      </c>
      <c r="B75" s="7" t="s">
        <v>100</v>
      </c>
      <c r="C75" s="5" t="s">
        <v>5</v>
      </c>
      <c r="D75" s="5" t="s">
        <v>264</v>
      </c>
    </row>
    <row r="76" spans="1:4" ht="31.5">
      <c r="A76" s="4" t="s">
        <v>14</v>
      </c>
      <c r="B76" s="3" t="s">
        <v>101</v>
      </c>
      <c r="C76" s="5" t="s">
        <v>5</v>
      </c>
      <c r="D76" s="5" t="s">
        <v>275</v>
      </c>
    </row>
    <row r="77" spans="1:4" ht="47.25">
      <c r="A77" s="4" t="s">
        <v>15</v>
      </c>
      <c r="B77" s="3" t="s">
        <v>102</v>
      </c>
      <c r="C77" s="5" t="s">
        <v>5</v>
      </c>
      <c r="D77" s="5" t="s">
        <v>265</v>
      </c>
    </row>
    <row r="78" spans="1:4" ht="31.5">
      <c r="A78" s="4" t="s">
        <v>16</v>
      </c>
      <c r="B78" s="7" t="s">
        <v>103</v>
      </c>
      <c r="C78" s="5" t="s">
        <v>5</v>
      </c>
      <c r="D78" s="5" t="s">
        <v>266</v>
      </c>
    </row>
    <row r="79" spans="1:4" ht="31.5">
      <c r="A79" s="4" t="s">
        <v>17</v>
      </c>
      <c r="B79" s="7" t="s">
        <v>184</v>
      </c>
      <c r="C79" s="5"/>
      <c r="D79" s="5" t="s">
        <v>226</v>
      </c>
    </row>
    <row r="80" spans="1:4" ht="31.5">
      <c r="A80" s="4" t="s">
        <v>18</v>
      </c>
      <c r="B80" s="7" t="s">
        <v>185</v>
      </c>
      <c r="C80" s="5" t="s">
        <v>5</v>
      </c>
      <c r="D80" s="5" t="s">
        <v>267</v>
      </c>
    </row>
    <row r="81" spans="1:4" ht="78.75">
      <c r="A81" s="4">
        <v>12</v>
      </c>
      <c r="B81" s="7" t="s">
        <v>104</v>
      </c>
      <c r="C81" s="5" t="s">
        <v>5</v>
      </c>
      <c r="D81" s="5" t="s">
        <v>269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39" t="s">
        <v>110</v>
      </c>
      <c r="B1" s="39"/>
      <c r="C1" s="39"/>
      <c r="D1" s="39"/>
    </row>
    <row r="2" ht="15.75">
      <c r="B2" s="15" t="s">
        <v>333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186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187</v>
      </c>
      <c r="C6" s="5" t="s">
        <v>5</v>
      </c>
      <c r="D6" s="5"/>
    </row>
    <row r="7" spans="1:4" s="6" customFormat="1" ht="47.25">
      <c r="A7" s="4" t="s">
        <v>11</v>
      </c>
      <c r="B7" s="7" t="s">
        <v>188</v>
      </c>
      <c r="C7" s="5" t="s">
        <v>7</v>
      </c>
      <c r="D7" s="5"/>
    </row>
    <row r="8" spans="1:4" s="6" customFormat="1" ht="51" customHeight="1">
      <c r="A8" s="37" t="s">
        <v>189</v>
      </c>
      <c r="B8" s="37"/>
      <c r="C8" s="37"/>
      <c r="D8" s="37"/>
    </row>
    <row r="9" spans="1:4" s="6" customFormat="1" ht="19.5" customHeight="1">
      <c r="A9" s="4" t="s">
        <v>12</v>
      </c>
      <c r="B9" s="7" t="s">
        <v>190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191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/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38" t="s">
        <v>115</v>
      </c>
      <c r="B1" s="38"/>
      <c r="C1" s="38"/>
      <c r="D1" s="38"/>
    </row>
    <row r="2" ht="15.75">
      <c r="B2" s="15" t="s">
        <v>333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37" t="s">
        <v>111</v>
      </c>
      <c r="B5" s="37"/>
      <c r="C5" s="37"/>
      <c r="D5" s="37"/>
    </row>
    <row r="6" spans="1:4" ht="19.5" customHeight="1">
      <c r="A6" s="4" t="s">
        <v>9</v>
      </c>
      <c r="B6" s="3" t="s">
        <v>112</v>
      </c>
      <c r="C6" s="5" t="s">
        <v>5</v>
      </c>
      <c r="D6" s="5"/>
    </row>
    <row r="7" spans="1:4" ht="63" customHeight="1">
      <c r="A7" s="4" t="s">
        <v>10</v>
      </c>
      <c r="B7" s="3" t="s">
        <v>113</v>
      </c>
      <c r="C7" s="5" t="s">
        <v>19</v>
      </c>
      <c r="D7" s="5"/>
    </row>
    <row r="8" spans="1:4" ht="82.5" customHeight="1">
      <c r="A8" s="4" t="s">
        <v>11</v>
      </c>
      <c r="B8" s="7" t="s">
        <v>114</v>
      </c>
      <c r="C8" s="5" t="s">
        <v>5</v>
      </c>
      <c r="D8" s="5"/>
    </row>
    <row r="9" spans="1:4" ht="19.5" customHeight="1">
      <c r="A9" s="4" t="s">
        <v>12</v>
      </c>
      <c r="B9" s="7" t="s">
        <v>33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38" t="s">
        <v>118</v>
      </c>
      <c r="B1" s="38"/>
      <c r="C1" s="38"/>
      <c r="D1" s="38"/>
    </row>
    <row r="2" ht="15.75">
      <c r="B2" s="15" t="s">
        <v>333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54">
      <selection activeCell="O66" sqref="O66"/>
    </sheetView>
  </sheetViews>
  <sheetFormatPr defaultColWidth="9.140625" defaultRowHeight="15"/>
  <cols>
    <col min="1" max="1" width="5.8515625" style="1" customWidth="1"/>
    <col min="2" max="2" width="47.28125" style="33" customWidth="1"/>
    <col min="3" max="3" width="9.00390625" style="23" bestFit="1" customWidth="1"/>
    <col min="4" max="4" width="30.8515625" style="23" customWidth="1"/>
    <col min="5" max="5" width="11.140625" style="23" hidden="1" customWidth="1"/>
    <col min="6" max="6" width="5.57421875" style="1" hidden="1" customWidth="1"/>
    <col min="7" max="7" width="9.00390625" style="1" hidden="1" customWidth="1"/>
    <col min="8" max="8" width="10.140625" style="1" hidden="1" customWidth="1"/>
    <col min="9" max="10" width="0" style="1" hidden="1" customWidth="1"/>
    <col min="11" max="11" width="9.140625" style="1" customWidth="1"/>
    <col min="12" max="12" width="11.28125" style="1" bestFit="1" customWidth="1"/>
    <col min="13" max="16384" width="9.140625" style="1" customWidth="1"/>
  </cols>
  <sheetData>
    <row r="1" spans="1:4" ht="36.75" customHeight="1">
      <c r="A1" s="35" t="s">
        <v>192</v>
      </c>
      <c r="B1" s="35"/>
      <c r="C1" s="35"/>
      <c r="D1" s="35"/>
    </row>
    <row r="2" ht="15.75">
      <c r="B2" s="15" t="s">
        <v>333</v>
      </c>
    </row>
    <row r="3" spans="1:5" ht="35.25" customHeight="1">
      <c r="A3" s="22" t="s">
        <v>0</v>
      </c>
      <c r="B3" s="24" t="s">
        <v>1</v>
      </c>
      <c r="C3" s="25" t="s">
        <v>2</v>
      </c>
      <c r="D3" s="26" t="s">
        <v>3</v>
      </c>
      <c r="E3" s="27"/>
    </row>
    <row r="4" spans="1:5" s="6" customFormat="1" ht="15.75">
      <c r="A4" s="22">
        <v>1</v>
      </c>
      <c r="B4" s="24" t="s">
        <v>4</v>
      </c>
      <c r="C4" s="28" t="s">
        <v>5</v>
      </c>
      <c r="D4" s="29" t="s">
        <v>313</v>
      </c>
      <c r="E4" s="27"/>
    </row>
    <row r="5" spans="1:5" s="6" customFormat="1" ht="15.75">
      <c r="A5" s="22">
        <v>2</v>
      </c>
      <c r="B5" s="24" t="s">
        <v>119</v>
      </c>
      <c r="C5" s="28" t="s">
        <v>5</v>
      </c>
      <c r="D5" s="29">
        <v>42736</v>
      </c>
      <c r="E5" s="27"/>
    </row>
    <row r="6" spans="1:5" s="6" customFormat="1" ht="15.75">
      <c r="A6" s="22">
        <v>3</v>
      </c>
      <c r="B6" s="24" t="s">
        <v>120</v>
      </c>
      <c r="C6" s="28" t="s">
        <v>5</v>
      </c>
      <c r="D6" s="29">
        <v>43100</v>
      </c>
      <c r="E6" s="27"/>
    </row>
    <row r="7" spans="1:5" s="6" customFormat="1" ht="36.75" customHeight="1">
      <c r="A7" s="22">
        <v>4</v>
      </c>
      <c r="B7" s="40" t="s">
        <v>193</v>
      </c>
      <c r="C7" s="41"/>
      <c r="D7" s="42"/>
      <c r="E7" s="27"/>
    </row>
    <row r="8" spans="1:5" s="6" customFormat="1" ht="31.5">
      <c r="A8" s="22">
        <v>5</v>
      </c>
      <c r="B8" s="24" t="s">
        <v>121</v>
      </c>
      <c r="C8" s="28" t="s">
        <v>19</v>
      </c>
      <c r="D8" s="30">
        <v>0</v>
      </c>
      <c r="E8" s="27"/>
    </row>
    <row r="9" spans="1:5" s="6" customFormat="1" ht="15.75">
      <c r="A9" s="22">
        <v>6</v>
      </c>
      <c r="B9" s="31" t="s">
        <v>131</v>
      </c>
      <c r="C9" s="28" t="s">
        <v>19</v>
      </c>
      <c r="D9" s="30">
        <v>669.24</v>
      </c>
      <c r="E9" s="27"/>
    </row>
    <row r="10" spans="1:5" s="6" customFormat="1" ht="15.75">
      <c r="A10" s="22">
        <v>7</v>
      </c>
      <c r="B10" s="31" t="s">
        <v>132</v>
      </c>
      <c r="C10" s="28" t="s">
        <v>19</v>
      </c>
      <c r="D10" s="30">
        <v>24471.88</v>
      </c>
      <c r="E10" s="27"/>
    </row>
    <row r="11" spans="1:5" s="6" customFormat="1" ht="47.25">
      <c r="A11" s="22">
        <v>8</v>
      </c>
      <c r="B11" s="24" t="s">
        <v>315</v>
      </c>
      <c r="C11" s="28" t="s">
        <v>19</v>
      </c>
      <c r="D11" s="26">
        <v>341349.1</v>
      </c>
      <c r="E11" s="27"/>
    </row>
    <row r="12" spans="1:5" s="6" customFormat="1" ht="15.75">
      <c r="A12" s="22">
        <v>9</v>
      </c>
      <c r="B12" s="31" t="s">
        <v>332</v>
      </c>
      <c r="C12" s="28" t="s">
        <v>19</v>
      </c>
      <c r="D12" s="30">
        <f>D11-D13-D14</f>
        <v>190232.68</v>
      </c>
      <c r="E12" s="27"/>
    </row>
    <row r="13" spans="1:5" s="6" customFormat="1" ht="15.75">
      <c r="A13" s="22">
        <v>10</v>
      </c>
      <c r="B13" s="31" t="s">
        <v>133</v>
      </c>
      <c r="C13" s="28" t="s">
        <v>19</v>
      </c>
      <c r="D13" s="30">
        <v>87873.24</v>
      </c>
      <c r="E13" s="27"/>
    </row>
    <row r="14" spans="1:5" s="6" customFormat="1" ht="15.75">
      <c r="A14" s="22">
        <v>11</v>
      </c>
      <c r="B14" s="31" t="s">
        <v>134</v>
      </c>
      <c r="C14" s="28" t="s">
        <v>19</v>
      </c>
      <c r="D14" s="30">
        <v>63243.18</v>
      </c>
      <c r="E14" s="27"/>
    </row>
    <row r="15" spans="1:5" s="6" customFormat="1" ht="15.75">
      <c r="A15" s="22">
        <v>12</v>
      </c>
      <c r="B15" s="24" t="s">
        <v>122</v>
      </c>
      <c r="C15" s="28" t="s">
        <v>19</v>
      </c>
      <c r="D15" s="26">
        <f>SUM(D16:D20)</f>
        <v>342060.94</v>
      </c>
      <c r="E15" s="27"/>
    </row>
    <row r="16" spans="1:5" s="6" customFormat="1" ht="15.75">
      <c r="A16" s="22">
        <v>13</v>
      </c>
      <c r="B16" s="31" t="s">
        <v>194</v>
      </c>
      <c r="C16" s="28" t="s">
        <v>19</v>
      </c>
      <c r="D16" s="30">
        <v>342060.94</v>
      </c>
      <c r="E16" s="27"/>
    </row>
    <row r="17" spans="1:5" s="6" customFormat="1" ht="15.75">
      <c r="A17" s="22">
        <v>14</v>
      </c>
      <c r="B17" s="31" t="s">
        <v>195</v>
      </c>
      <c r="C17" s="28" t="s">
        <v>19</v>
      </c>
      <c r="D17" s="30">
        <v>0</v>
      </c>
      <c r="E17" s="27"/>
    </row>
    <row r="18" spans="1:5" s="6" customFormat="1" ht="15.75">
      <c r="A18" s="22">
        <v>15</v>
      </c>
      <c r="B18" s="31" t="s">
        <v>135</v>
      </c>
      <c r="C18" s="28" t="s">
        <v>19</v>
      </c>
      <c r="D18" s="30">
        <v>0</v>
      </c>
      <c r="E18" s="27"/>
    </row>
    <row r="19" spans="1:5" s="6" customFormat="1" ht="31.5">
      <c r="A19" s="22">
        <v>16</v>
      </c>
      <c r="B19" s="31" t="s">
        <v>136</v>
      </c>
      <c r="C19" s="28" t="s">
        <v>19</v>
      </c>
      <c r="D19" s="30">
        <v>0</v>
      </c>
      <c r="E19" s="27"/>
    </row>
    <row r="20" spans="1:5" s="6" customFormat="1" ht="15.75">
      <c r="A20" s="22">
        <v>17</v>
      </c>
      <c r="B20" s="31" t="s">
        <v>137</v>
      </c>
      <c r="C20" s="28" t="s">
        <v>19</v>
      </c>
      <c r="D20" s="30">
        <v>0</v>
      </c>
      <c r="E20" s="27"/>
    </row>
    <row r="21" spans="1:5" s="6" customFormat="1" ht="15.75">
      <c r="A21" s="22">
        <v>18</v>
      </c>
      <c r="B21" s="24" t="s">
        <v>123</v>
      </c>
      <c r="C21" s="28" t="s">
        <v>19</v>
      </c>
      <c r="D21" s="26">
        <f>D8+D15</f>
        <v>342060.94</v>
      </c>
      <c r="E21" s="27"/>
    </row>
    <row r="22" spans="1:5" s="6" customFormat="1" ht="31.5">
      <c r="A22" s="22">
        <v>19</v>
      </c>
      <c r="B22" s="31" t="s">
        <v>124</v>
      </c>
      <c r="C22" s="28" t="s">
        <v>19</v>
      </c>
      <c r="D22" s="30">
        <f>D8+D13-D27</f>
        <v>30733.680000000008</v>
      </c>
      <c r="E22" s="27"/>
    </row>
    <row r="23" spans="1:5" s="6" customFormat="1" ht="15.75">
      <c r="A23" s="22">
        <v>20</v>
      </c>
      <c r="B23" s="31" t="s">
        <v>129</v>
      </c>
      <c r="C23" s="28" t="s">
        <v>19</v>
      </c>
      <c r="D23" s="30">
        <v>0</v>
      </c>
      <c r="E23" s="27"/>
    </row>
    <row r="24" spans="1:5" s="6" customFormat="1" ht="15.75">
      <c r="A24" s="22">
        <v>21</v>
      </c>
      <c r="B24" s="31" t="s">
        <v>130</v>
      </c>
      <c r="C24" s="28" t="s">
        <v>19</v>
      </c>
      <c r="D24" s="30">
        <v>23159.94</v>
      </c>
      <c r="E24" s="27"/>
    </row>
    <row r="25" spans="1:5" s="6" customFormat="1" ht="38.25" customHeight="1">
      <c r="A25" s="22">
        <v>22</v>
      </c>
      <c r="B25" s="40" t="s">
        <v>316</v>
      </c>
      <c r="C25" s="41"/>
      <c r="D25" s="42"/>
      <c r="E25" s="27"/>
    </row>
    <row r="26" spans="1:8" s="6" customFormat="1" ht="15.75">
      <c r="A26" s="22">
        <v>23</v>
      </c>
      <c r="B26" s="32" t="s">
        <v>278</v>
      </c>
      <c r="C26" s="28" t="s">
        <v>5</v>
      </c>
      <c r="D26" s="30">
        <v>63243.18</v>
      </c>
      <c r="E26" s="27">
        <v>4.26</v>
      </c>
      <c r="F26" s="6">
        <v>4.65</v>
      </c>
      <c r="G26" s="21">
        <v>1183</v>
      </c>
      <c r="H26" s="21">
        <f>(E26+F26)/2*12*G26</f>
        <v>63243.18</v>
      </c>
    </row>
    <row r="27" spans="1:8" s="6" customFormat="1" ht="15.75">
      <c r="A27" s="22">
        <v>24</v>
      </c>
      <c r="B27" s="32" t="s">
        <v>284</v>
      </c>
      <c r="C27" s="28" t="s">
        <v>5</v>
      </c>
      <c r="D27" s="30">
        <v>57139.56</v>
      </c>
      <c r="E27" s="27">
        <v>6.23</v>
      </c>
      <c r="F27" s="6">
        <v>6.15</v>
      </c>
      <c r="G27" s="21">
        <v>1183</v>
      </c>
      <c r="H27" s="21">
        <f aca="true" t="shared" si="0" ref="H27:H37">(E27+F27)/2*12*G27</f>
        <v>87873.24</v>
      </c>
    </row>
    <row r="28" spans="1:8" s="6" customFormat="1" ht="15.75">
      <c r="A28" s="22">
        <v>25</v>
      </c>
      <c r="B28" s="32" t="s">
        <v>317</v>
      </c>
      <c r="C28" s="28" t="s">
        <v>5</v>
      </c>
      <c r="D28" s="30">
        <v>0</v>
      </c>
      <c r="E28" s="27"/>
      <c r="G28" s="21">
        <v>1183</v>
      </c>
      <c r="H28" s="21">
        <f t="shared" si="0"/>
        <v>0</v>
      </c>
    </row>
    <row r="29" spans="1:8" s="6" customFormat="1" ht="15.75">
      <c r="A29" s="22">
        <v>26</v>
      </c>
      <c r="B29" s="32" t="s">
        <v>318</v>
      </c>
      <c r="C29" s="28" t="s">
        <v>5</v>
      </c>
      <c r="D29" s="30">
        <v>0</v>
      </c>
      <c r="E29" s="27"/>
      <c r="G29" s="21">
        <v>1183</v>
      </c>
      <c r="H29" s="21">
        <f t="shared" si="0"/>
        <v>0</v>
      </c>
    </row>
    <row r="30" spans="1:8" s="6" customFormat="1" ht="15.75">
      <c r="A30" s="22">
        <v>27</v>
      </c>
      <c r="B30" s="32" t="s">
        <v>287</v>
      </c>
      <c r="C30" s="28" t="s">
        <v>5</v>
      </c>
      <c r="D30" s="30">
        <v>34496.28</v>
      </c>
      <c r="E30" s="27">
        <v>2.21</v>
      </c>
      <c r="F30" s="6">
        <v>2.65</v>
      </c>
      <c r="G30" s="21">
        <v>1183</v>
      </c>
      <c r="H30" s="21">
        <f t="shared" si="0"/>
        <v>34496.28</v>
      </c>
    </row>
    <row r="31" spans="1:8" s="6" customFormat="1" ht="15.75">
      <c r="A31" s="22">
        <v>28</v>
      </c>
      <c r="B31" s="32" t="s">
        <v>289</v>
      </c>
      <c r="C31" s="28" t="s">
        <v>5</v>
      </c>
      <c r="D31" s="30">
        <v>25410.84</v>
      </c>
      <c r="E31" s="27">
        <v>1.78</v>
      </c>
      <c r="F31" s="6">
        <v>1.8</v>
      </c>
      <c r="G31" s="21">
        <v>1183</v>
      </c>
      <c r="H31" s="21">
        <f t="shared" si="0"/>
        <v>25410.84</v>
      </c>
    </row>
    <row r="32" spans="1:8" s="6" customFormat="1" ht="78.75">
      <c r="A32" s="22">
        <v>29</v>
      </c>
      <c r="B32" s="32" t="s">
        <v>290</v>
      </c>
      <c r="C32" s="28" t="s">
        <v>5</v>
      </c>
      <c r="D32" s="30">
        <v>64094.94000000001</v>
      </c>
      <c r="E32" s="27">
        <v>4.53</v>
      </c>
      <c r="F32" s="6">
        <v>4.5</v>
      </c>
      <c r="G32" s="21">
        <v>1183</v>
      </c>
      <c r="H32" s="21">
        <f t="shared" si="0"/>
        <v>64094.94000000001</v>
      </c>
    </row>
    <row r="33" spans="1:8" s="6" customFormat="1" ht="15.75">
      <c r="A33" s="22">
        <v>30</v>
      </c>
      <c r="B33" s="32" t="s">
        <v>292</v>
      </c>
      <c r="C33" s="28" t="s">
        <v>5</v>
      </c>
      <c r="D33" s="30">
        <v>851.76</v>
      </c>
      <c r="E33" s="27">
        <v>0.06</v>
      </c>
      <c r="F33" s="6">
        <v>0.06</v>
      </c>
      <c r="G33" s="21">
        <v>1183</v>
      </c>
      <c r="H33" s="21">
        <f t="shared" si="0"/>
        <v>851.76</v>
      </c>
    </row>
    <row r="34" spans="1:8" s="6" customFormat="1" ht="15.75">
      <c r="A34" s="22">
        <v>31</v>
      </c>
      <c r="B34" s="32" t="s">
        <v>295</v>
      </c>
      <c r="C34" s="28"/>
      <c r="D34" s="30">
        <v>3974.8800000000006</v>
      </c>
      <c r="E34" s="27">
        <v>0.11</v>
      </c>
      <c r="F34" s="6">
        <v>0.45</v>
      </c>
      <c r="G34" s="21">
        <v>1183</v>
      </c>
      <c r="H34" s="21">
        <f t="shared" si="0"/>
        <v>3974.8800000000006</v>
      </c>
    </row>
    <row r="35" spans="1:8" s="6" customFormat="1" ht="15.75">
      <c r="A35" s="22">
        <v>32</v>
      </c>
      <c r="B35" s="32" t="s">
        <v>296</v>
      </c>
      <c r="C35" s="28" t="s">
        <v>5</v>
      </c>
      <c r="D35" s="30">
        <v>1987.4400000000003</v>
      </c>
      <c r="E35" s="27">
        <v>0.14</v>
      </c>
      <c r="F35" s="6">
        <v>0.14</v>
      </c>
      <c r="G35" s="21">
        <v>1183</v>
      </c>
      <c r="H35" s="21">
        <f t="shared" si="0"/>
        <v>1987.4400000000003</v>
      </c>
    </row>
    <row r="36" spans="1:8" s="6" customFormat="1" ht="15.75">
      <c r="A36" s="22">
        <v>33</v>
      </c>
      <c r="B36" s="32" t="s">
        <v>298</v>
      </c>
      <c r="C36" s="28" t="s">
        <v>5</v>
      </c>
      <c r="D36" s="30">
        <v>567.84</v>
      </c>
      <c r="E36" s="27">
        <v>0.04</v>
      </c>
      <c r="F36" s="6">
        <v>0.04</v>
      </c>
      <c r="G36" s="21">
        <v>1183</v>
      </c>
      <c r="H36" s="21">
        <f t="shared" si="0"/>
        <v>567.84</v>
      </c>
    </row>
    <row r="37" spans="1:8" s="6" customFormat="1" ht="31.5">
      <c r="A37" s="22">
        <v>34</v>
      </c>
      <c r="B37" s="32" t="s">
        <v>301</v>
      </c>
      <c r="C37" s="28" t="s">
        <v>5</v>
      </c>
      <c r="D37" s="30">
        <v>55080.48</v>
      </c>
      <c r="E37" s="27">
        <v>3.88</v>
      </c>
      <c r="F37" s="6">
        <v>3.88</v>
      </c>
      <c r="G37" s="21">
        <v>1183</v>
      </c>
      <c r="H37" s="21">
        <f t="shared" si="0"/>
        <v>55080.48</v>
      </c>
    </row>
    <row r="38" spans="1:5" s="6" customFormat="1" ht="15.75">
      <c r="A38" s="22">
        <v>35</v>
      </c>
      <c r="B38" s="32" t="s">
        <v>319</v>
      </c>
      <c r="C38" s="28" t="s">
        <v>5</v>
      </c>
      <c r="D38" s="30">
        <v>592.43</v>
      </c>
      <c r="E38" s="27"/>
    </row>
    <row r="39" spans="1:5" s="6" customFormat="1" ht="15.75">
      <c r="A39" s="22">
        <v>36</v>
      </c>
      <c r="B39" s="32" t="s">
        <v>320</v>
      </c>
      <c r="C39" s="28" t="s">
        <v>5</v>
      </c>
      <c r="D39" s="30">
        <v>0</v>
      </c>
      <c r="E39" s="27"/>
    </row>
    <row r="40" spans="1:5" s="6" customFormat="1" ht="15.75">
      <c r="A40" s="22">
        <v>37</v>
      </c>
      <c r="B40" s="32" t="s">
        <v>321</v>
      </c>
      <c r="C40" s="28" t="s">
        <v>5</v>
      </c>
      <c r="D40" s="30">
        <v>3725.63</v>
      </c>
      <c r="E40" s="27"/>
    </row>
    <row r="41" spans="1:5" s="6" customFormat="1" ht="15.75">
      <c r="A41" s="22">
        <v>38</v>
      </c>
      <c r="B41" s="40" t="s">
        <v>196</v>
      </c>
      <c r="C41" s="41"/>
      <c r="D41" s="42"/>
      <c r="E41" s="27"/>
    </row>
    <row r="42" spans="1:5" s="6" customFormat="1" ht="15.75">
      <c r="A42" s="22">
        <v>39</v>
      </c>
      <c r="B42" s="31" t="s">
        <v>197</v>
      </c>
      <c r="C42" s="28" t="s">
        <v>6</v>
      </c>
      <c r="D42" s="30" t="s">
        <v>322</v>
      </c>
      <c r="E42" s="27"/>
    </row>
    <row r="43" spans="1:5" s="6" customFormat="1" ht="15.75">
      <c r="A43" s="22">
        <v>40</v>
      </c>
      <c r="B43" s="31" t="s">
        <v>198</v>
      </c>
      <c r="C43" s="28" t="s">
        <v>6</v>
      </c>
      <c r="D43" s="30" t="s">
        <v>322</v>
      </c>
      <c r="E43" s="27"/>
    </row>
    <row r="44" spans="1:5" s="6" customFormat="1" ht="31.5">
      <c r="A44" s="22">
        <v>41</v>
      </c>
      <c r="B44" s="31" t="s">
        <v>199</v>
      </c>
      <c r="C44" s="28" t="s">
        <v>6</v>
      </c>
      <c r="D44" s="30" t="s">
        <v>322</v>
      </c>
      <c r="E44" s="27"/>
    </row>
    <row r="45" spans="1:5" s="6" customFormat="1" ht="15.75">
      <c r="A45" s="22">
        <v>42</v>
      </c>
      <c r="B45" s="31" t="s">
        <v>200</v>
      </c>
      <c r="C45" s="28" t="s">
        <v>19</v>
      </c>
      <c r="D45" s="30">
        <v>0</v>
      </c>
      <c r="E45" s="27" t="s">
        <v>323</v>
      </c>
    </row>
    <row r="46" spans="1:5" s="6" customFormat="1" ht="15.75">
      <c r="A46" s="22">
        <v>43</v>
      </c>
      <c r="B46" s="40" t="s">
        <v>125</v>
      </c>
      <c r="C46" s="41"/>
      <c r="D46" s="42"/>
      <c r="E46" s="27"/>
    </row>
    <row r="47" spans="1:5" s="6" customFormat="1" ht="31.5">
      <c r="A47" s="22">
        <v>44</v>
      </c>
      <c r="B47" s="31" t="s">
        <v>126</v>
      </c>
      <c r="C47" s="28" t="s">
        <v>19</v>
      </c>
      <c r="D47" s="30">
        <v>0</v>
      </c>
      <c r="E47" s="27"/>
    </row>
    <row r="48" spans="1:5" s="6" customFormat="1" ht="15.75">
      <c r="A48" s="22">
        <v>45</v>
      </c>
      <c r="B48" s="31" t="s">
        <v>131</v>
      </c>
      <c r="C48" s="28" t="s">
        <v>19</v>
      </c>
      <c r="D48" s="30">
        <v>400.97</v>
      </c>
      <c r="E48" s="27"/>
    </row>
    <row r="49" spans="1:5" s="6" customFormat="1" ht="15.75">
      <c r="A49" s="22">
        <v>46</v>
      </c>
      <c r="B49" s="31" t="s">
        <v>132</v>
      </c>
      <c r="C49" s="28" t="s">
        <v>19</v>
      </c>
      <c r="D49" s="30">
        <v>26838.28</v>
      </c>
      <c r="E49" s="27"/>
    </row>
    <row r="50" spans="1:5" s="6" customFormat="1" ht="31.5">
      <c r="A50" s="22">
        <v>47</v>
      </c>
      <c r="B50" s="31" t="s">
        <v>127</v>
      </c>
      <c r="C50" s="28" t="s">
        <v>19</v>
      </c>
      <c r="D50" s="30">
        <v>0</v>
      </c>
      <c r="E50" s="27"/>
    </row>
    <row r="51" spans="1:5" s="6" customFormat="1" ht="15.75">
      <c r="A51" s="22">
        <v>48</v>
      </c>
      <c r="B51" s="31" t="s">
        <v>131</v>
      </c>
      <c r="C51" s="28" t="s">
        <v>19</v>
      </c>
      <c r="D51" s="30">
        <v>1317.14</v>
      </c>
      <c r="E51" s="27"/>
    </row>
    <row r="52" spans="1:5" s="6" customFormat="1" ht="15.75">
      <c r="A52" s="22">
        <v>49</v>
      </c>
      <c r="B52" s="31" t="s">
        <v>132</v>
      </c>
      <c r="C52" s="28" t="s">
        <v>19</v>
      </c>
      <c r="D52" s="30">
        <v>42510.63</v>
      </c>
      <c r="E52" s="27"/>
    </row>
    <row r="53" spans="1:5" s="6" customFormat="1" ht="15.75">
      <c r="A53" s="22">
        <v>50</v>
      </c>
      <c r="B53" s="40" t="s">
        <v>324</v>
      </c>
      <c r="C53" s="41"/>
      <c r="D53" s="42"/>
      <c r="E53" s="27"/>
    </row>
    <row r="54" spans="1:5" s="6" customFormat="1" ht="15.75">
      <c r="A54" s="22">
        <v>51</v>
      </c>
      <c r="B54" s="43" t="s">
        <v>312</v>
      </c>
      <c r="C54" s="44"/>
      <c r="D54" s="45"/>
      <c r="E54" s="27"/>
    </row>
    <row r="55" spans="1:5" s="6" customFormat="1" ht="15.75">
      <c r="A55" s="22">
        <v>52</v>
      </c>
      <c r="B55" s="31" t="s">
        <v>128</v>
      </c>
      <c r="C55" s="28" t="s">
        <v>325</v>
      </c>
      <c r="D55" s="30">
        <v>163.2</v>
      </c>
      <c r="E55" s="27"/>
    </row>
    <row r="56" spans="1:12" s="6" customFormat="1" ht="15.75">
      <c r="A56" s="22">
        <v>53</v>
      </c>
      <c r="B56" s="31" t="s">
        <v>201</v>
      </c>
      <c r="C56" s="28" t="s">
        <v>19</v>
      </c>
      <c r="D56" s="30">
        <v>429993.24</v>
      </c>
      <c r="E56" s="27"/>
      <c r="L56" s="21"/>
    </row>
    <row r="57" spans="1:5" s="6" customFormat="1" ht="15.75">
      <c r="A57" s="22">
        <v>54</v>
      </c>
      <c r="B57" s="31" t="s">
        <v>202</v>
      </c>
      <c r="C57" s="28" t="s">
        <v>19</v>
      </c>
      <c r="D57" s="30">
        <v>418457.29</v>
      </c>
      <c r="E57" s="27"/>
    </row>
    <row r="58" spans="1:5" s="6" customFormat="1" ht="15.75">
      <c r="A58" s="22">
        <v>55</v>
      </c>
      <c r="B58" s="31" t="s">
        <v>203</v>
      </c>
      <c r="C58" s="28" t="s">
        <v>19</v>
      </c>
      <c r="D58" s="30">
        <v>33734.27</v>
      </c>
      <c r="E58" s="27"/>
    </row>
    <row r="59" spans="1:5" s="6" customFormat="1" ht="15.75">
      <c r="A59" s="22">
        <v>60</v>
      </c>
      <c r="B59" s="40" t="s">
        <v>204</v>
      </c>
      <c r="C59" s="41"/>
      <c r="D59" s="41"/>
      <c r="E59" s="27"/>
    </row>
    <row r="60" spans="1:5" s="6" customFormat="1" ht="15.75">
      <c r="A60" s="22">
        <v>61</v>
      </c>
      <c r="B60" s="31" t="s">
        <v>197</v>
      </c>
      <c r="C60" s="28" t="s">
        <v>6</v>
      </c>
      <c r="D60" s="30" t="s">
        <v>322</v>
      </c>
      <c r="E60" s="27"/>
    </row>
    <row r="61" spans="1:5" s="6" customFormat="1" ht="15.75">
      <c r="A61" s="22">
        <v>62</v>
      </c>
      <c r="B61" s="31" t="s">
        <v>198</v>
      </c>
      <c r="C61" s="28" t="s">
        <v>6</v>
      </c>
      <c r="D61" s="30" t="s">
        <v>322</v>
      </c>
      <c r="E61" s="27"/>
    </row>
    <row r="62" spans="1:5" s="6" customFormat="1" ht="31.5">
      <c r="A62" s="22">
        <v>63</v>
      </c>
      <c r="B62" s="31" t="s">
        <v>199</v>
      </c>
      <c r="C62" s="28" t="s">
        <v>6</v>
      </c>
      <c r="D62" s="30" t="s">
        <v>322</v>
      </c>
      <c r="E62" s="27"/>
    </row>
    <row r="63" spans="1:5" s="6" customFormat="1" ht="15.75">
      <c r="A63" s="22">
        <v>64</v>
      </c>
      <c r="B63" s="31" t="s">
        <v>200</v>
      </c>
      <c r="C63" s="28" t="s">
        <v>19</v>
      </c>
      <c r="D63" s="30">
        <v>0</v>
      </c>
      <c r="E63" s="27" t="s">
        <v>323</v>
      </c>
    </row>
    <row r="64" spans="1:5" s="6" customFormat="1" ht="15.75">
      <c r="A64" s="22">
        <v>65</v>
      </c>
      <c r="B64" s="43" t="s">
        <v>326</v>
      </c>
      <c r="C64" s="44"/>
      <c r="D64" s="44"/>
      <c r="E64" s="27"/>
    </row>
    <row r="65" spans="1:5" s="6" customFormat="1" ht="15.75">
      <c r="A65" s="22">
        <v>66</v>
      </c>
      <c r="B65" s="31" t="s">
        <v>128</v>
      </c>
      <c r="C65" s="28" t="s">
        <v>35</v>
      </c>
      <c r="D65" s="30">
        <f>1625.6+525.75</f>
        <v>2151.35</v>
      </c>
      <c r="E65" s="27"/>
    </row>
    <row r="66" spans="1:5" s="6" customFormat="1" ht="15.75">
      <c r="A66" s="22">
        <v>67</v>
      </c>
      <c r="B66" s="31" t="s">
        <v>201</v>
      </c>
      <c r="C66" s="28" t="s">
        <v>19</v>
      </c>
      <c r="D66" s="30">
        <f>52216.27+17223.59</f>
        <v>69439.86</v>
      </c>
      <c r="E66" s="27"/>
    </row>
    <row r="67" spans="1:5" s="6" customFormat="1" ht="15.75">
      <c r="A67" s="22">
        <v>68</v>
      </c>
      <c r="B67" s="31" t="s">
        <v>202</v>
      </c>
      <c r="C67" s="28" t="s">
        <v>19</v>
      </c>
      <c r="D67" s="30">
        <v>67905.26</v>
      </c>
      <c r="E67" s="27"/>
    </row>
    <row r="68" spans="1:5" s="6" customFormat="1" ht="15.75">
      <c r="A68" s="22">
        <v>69</v>
      </c>
      <c r="B68" s="31" t="s">
        <v>203</v>
      </c>
      <c r="C68" s="28" t="s">
        <v>19</v>
      </c>
      <c r="D68" s="30">
        <v>4493.58</v>
      </c>
      <c r="E68" s="27"/>
    </row>
    <row r="69" spans="1:5" s="6" customFormat="1" ht="15.75">
      <c r="A69" s="22">
        <v>70</v>
      </c>
      <c r="B69" s="43" t="s">
        <v>327</v>
      </c>
      <c r="C69" s="44"/>
      <c r="D69" s="45"/>
      <c r="E69" s="27"/>
    </row>
    <row r="70" spans="1:5" s="6" customFormat="1" ht="15.75">
      <c r="A70" s="22">
        <v>71</v>
      </c>
      <c r="B70" s="31" t="s">
        <v>128</v>
      </c>
      <c r="C70" s="28" t="s">
        <v>35</v>
      </c>
      <c r="D70" s="30">
        <f>1625.6+525.75</f>
        <v>2151.35</v>
      </c>
      <c r="E70" s="27"/>
    </row>
    <row r="71" spans="1:5" s="6" customFormat="1" ht="15.75">
      <c r="A71" s="22">
        <v>72</v>
      </c>
      <c r="B71" s="31" t="s">
        <v>201</v>
      </c>
      <c r="C71" s="28" t="s">
        <v>19</v>
      </c>
      <c r="D71" s="30">
        <f>44406.09+14647.41</f>
        <v>59053.5</v>
      </c>
      <c r="E71" s="27"/>
    </row>
    <row r="72" spans="1:5" s="6" customFormat="1" ht="15.75">
      <c r="A72" s="22">
        <v>73</v>
      </c>
      <c r="B72" s="31" t="s">
        <v>202</v>
      </c>
      <c r="C72" s="28" t="s">
        <v>19</v>
      </c>
      <c r="D72" s="30">
        <f>57748.44</f>
        <v>57748.44</v>
      </c>
      <c r="E72" s="27"/>
    </row>
    <row r="73" spans="1:5" s="6" customFormat="1" ht="15.75">
      <c r="A73" s="22">
        <v>74</v>
      </c>
      <c r="B73" s="31" t="s">
        <v>203</v>
      </c>
      <c r="C73" s="28" t="s">
        <v>19</v>
      </c>
      <c r="D73" s="30">
        <v>3821.47</v>
      </c>
      <c r="E73" s="27"/>
    </row>
    <row r="74" spans="1:5" s="6" customFormat="1" ht="15.75">
      <c r="A74" s="22">
        <v>79</v>
      </c>
      <c r="B74" s="40" t="s">
        <v>204</v>
      </c>
      <c r="C74" s="41"/>
      <c r="D74" s="41"/>
      <c r="E74" s="27"/>
    </row>
    <row r="75" spans="1:5" s="6" customFormat="1" ht="15.75">
      <c r="A75" s="22">
        <v>80</v>
      </c>
      <c r="B75" s="31" t="s">
        <v>197</v>
      </c>
      <c r="C75" s="28" t="s">
        <v>6</v>
      </c>
      <c r="D75" s="30" t="s">
        <v>322</v>
      </c>
      <c r="E75" s="27"/>
    </row>
    <row r="76" spans="1:5" s="6" customFormat="1" ht="15.75">
      <c r="A76" s="22">
        <v>81</v>
      </c>
      <c r="B76" s="31" t="s">
        <v>198</v>
      </c>
      <c r="C76" s="28" t="s">
        <v>6</v>
      </c>
      <c r="D76" s="30" t="s">
        <v>322</v>
      </c>
      <c r="E76" s="27"/>
    </row>
    <row r="77" spans="1:5" s="6" customFormat="1" ht="31.5">
      <c r="A77" s="22">
        <v>82</v>
      </c>
      <c r="B77" s="31" t="s">
        <v>199</v>
      </c>
      <c r="C77" s="28" t="s">
        <v>6</v>
      </c>
      <c r="D77" s="30" t="s">
        <v>322</v>
      </c>
      <c r="E77" s="27"/>
    </row>
    <row r="78" spans="1:5" s="6" customFormat="1" ht="15.75">
      <c r="A78" s="22">
        <v>83</v>
      </c>
      <c r="B78" s="31" t="s">
        <v>200</v>
      </c>
      <c r="C78" s="28" t="s">
        <v>19</v>
      </c>
      <c r="D78" s="30">
        <v>0</v>
      </c>
      <c r="E78" s="27" t="s">
        <v>323</v>
      </c>
    </row>
    <row r="79" spans="1:5" s="6" customFormat="1" ht="15.75">
      <c r="A79" s="22">
        <v>84</v>
      </c>
      <c r="B79" s="40" t="s">
        <v>328</v>
      </c>
      <c r="C79" s="41"/>
      <c r="D79" s="41"/>
      <c r="E79" s="27"/>
    </row>
    <row r="80" spans="1:5" s="6" customFormat="1" ht="15.75">
      <c r="A80" s="22">
        <v>85</v>
      </c>
      <c r="B80" s="31" t="s">
        <v>128</v>
      </c>
      <c r="C80" s="28" t="s">
        <v>35</v>
      </c>
      <c r="D80" s="30">
        <v>0</v>
      </c>
      <c r="E80" s="27"/>
    </row>
    <row r="81" spans="1:5" s="6" customFormat="1" ht="15.75">
      <c r="A81" s="22">
        <v>86</v>
      </c>
      <c r="B81" s="31" t="s">
        <v>201</v>
      </c>
      <c r="C81" s="28" t="s">
        <v>19</v>
      </c>
      <c r="D81" s="30">
        <v>0</v>
      </c>
      <c r="E81" s="27"/>
    </row>
    <row r="82" spans="1:5" s="6" customFormat="1" ht="15.75">
      <c r="A82" s="22">
        <v>87</v>
      </c>
      <c r="B82" s="31" t="s">
        <v>202</v>
      </c>
      <c r="C82" s="28" t="s">
        <v>19</v>
      </c>
      <c r="D82" s="30">
        <v>0</v>
      </c>
      <c r="E82" s="27"/>
    </row>
    <row r="83" spans="1:5" s="6" customFormat="1" ht="15.75">
      <c r="A83" s="22">
        <v>88</v>
      </c>
      <c r="B83" s="31" t="s">
        <v>203</v>
      </c>
      <c r="C83" s="28" t="s">
        <v>19</v>
      </c>
      <c r="D83" s="30">
        <v>0</v>
      </c>
      <c r="E83" s="27"/>
    </row>
    <row r="84" spans="1:5" s="6" customFormat="1" ht="15.75">
      <c r="A84" s="22">
        <v>93</v>
      </c>
      <c r="B84" s="40" t="s">
        <v>204</v>
      </c>
      <c r="C84" s="41"/>
      <c r="D84" s="41"/>
      <c r="E84" s="27"/>
    </row>
    <row r="85" spans="1:5" s="6" customFormat="1" ht="15.75">
      <c r="A85" s="22">
        <v>94</v>
      </c>
      <c r="B85" s="31" t="s">
        <v>197</v>
      </c>
      <c r="C85" s="28" t="s">
        <v>6</v>
      </c>
      <c r="D85" s="30" t="s">
        <v>322</v>
      </c>
      <c r="E85" s="27"/>
    </row>
    <row r="86" spans="1:5" s="6" customFormat="1" ht="15.75">
      <c r="A86" s="22">
        <v>95</v>
      </c>
      <c r="B86" s="31" t="s">
        <v>198</v>
      </c>
      <c r="C86" s="28" t="s">
        <v>6</v>
      </c>
      <c r="D86" s="30" t="s">
        <v>322</v>
      </c>
      <c r="E86" s="27"/>
    </row>
    <row r="87" spans="1:5" s="6" customFormat="1" ht="31.5">
      <c r="A87" s="22">
        <v>96</v>
      </c>
      <c r="B87" s="31" t="s">
        <v>199</v>
      </c>
      <c r="C87" s="28" t="s">
        <v>6</v>
      </c>
      <c r="D87" s="30" t="s">
        <v>322</v>
      </c>
      <c r="E87" s="27"/>
    </row>
    <row r="88" spans="1:5" s="6" customFormat="1" ht="15.75">
      <c r="A88" s="22">
        <v>97</v>
      </c>
      <c r="B88" s="31" t="s">
        <v>200</v>
      </c>
      <c r="C88" s="28" t="s">
        <v>19</v>
      </c>
      <c r="D88" s="30">
        <v>0</v>
      </c>
      <c r="E88" s="27" t="s">
        <v>323</v>
      </c>
    </row>
    <row r="89" spans="1:5" s="6" customFormat="1" ht="15.75">
      <c r="A89" s="22">
        <v>98</v>
      </c>
      <c r="B89" s="40" t="s">
        <v>329</v>
      </c>
      <c r="C89" s="41"/>
      <c r="D89" s="41"/>
      <c r="E89" s="27"/>
    </row>
    <row r="90" spans="1:5" s="6" customFormat="1" ht="15.75">
      <c r="A90" s="22">
        <v>99</v>
      </c>
      <c r="B90" s="31" t="s">
        <v>128</v>
      </c>
      <c r="C90" s="28" t="s">
        <v>325</v>
      </c>
      <c r="D90" s="30">
        <v>0</v>
      </c>
      <c r="E90" s="27"/>
    </row>
    <row r="91" spans="1:5" s="6" customFormat="1" ht="15.75">
      <c r="A91" s="22">
        <v>100</v>
      </c>
      <c r="B91" s="31" t="s">
        <v>201</v>
      </c>
      <c r="C91" s="28" t="s">
        <v>19</v>
      </c>
      <c r="D91" s="30">
        <v>0</v>
      </c>
      <c r="E91" s="27"/>
    </row>
    <row r="92" spans="1:10" ht="15.75">
      <c r="A92" s="22">
        <v>101</v>
      </c>
      <c r="B92" s="31" t="s">
        <v>202</v>
      </c>
      <c r="C92" s="28" t="s">
        <v>19</v>
      </c>
      <c r="D92" s="30">
        <v>0</v>
      </c>
      <c r="E92" s="27"/>
      <c r="F92" s="6"/>
      <c r="G92" s="6"/>
      <c r="H92" s="6"/>
      <c r="I92" s="6"/>
      <c r="J92" s="6"/>
    </row>
    <row r="93" spans="1:10" ht="15.75">
      <c r="A93" s="22">
        <v>102</v>
      </c>
      <c r="B93" s="31" t="s">
        <v>203</v>
      </c>
      <c r="C93" s="28" t="s">
        <v>19</v>
      </c>
      <c r="D93" s="30">
        <v>0</v>
      </c>
      <c r="E93" s="27"/>
      <c r="F93" s="6"/>
      <c r="G93" s="6"/>
      <c r="H93" s="6"/>
      <c r="I93" s="6"/>
      <c r="J93" s="6"/>
    </row>
    <row r="94" spans="1:10" ht="15.75">
      <c r="A94" s="22">
        <v>107</v>
      </c>
      <c r="B94" s="40" t="s">
        <v>204</v>
      </c>
      <c r="C94" s="41"/>
      <c r="D94" s="41"/>
      <c r="E94" s="27"/>
      <c r="F94" s="6"/>
      <c r="G94" s="6"/>
      <c r="H94" s="6"/>
      <c r="I94" s="6"/>
      <c r="J94" s="6"/>
    </row>
    <row r="95" spans="1:10" ht="15.75">
      <c r="A95" s="22">
        <v>108</v>
      </c>
      <c r="B95" s="31" t="s">
        <v>197</v>
      </c>
      <c r="C95" s="28" t="s">
        <v>6</v>
      </c>
      <c r="D95" s="30" t="s">
        <v>322</v>
      </c>
      <c r="E95" s="27"/>
      <c r="F95" s="6"/>
      <c r="G95" s="6"/>
      <c r="H95" s="6"/>
      <c r="I95" s="6"/>
      <c r="J95" s="6"/>
    </row>
    <row r="96" spans="1:10" ht="15.75">
      <c r="A96" s="22">
        <v>109</v>
      </c>
      <c r="B96" s="31" t="s">
        <v>198</v>
      </c>
      <c r="C96" s="28" t="s">
        <v>6</v>
      </c>
      <c r="D96" s="30" t="s">
        <v>322</v>
      </c>
      <c r="E96" s="27"/>
      <c r="F96" s="6"/>
      <c r="G96" s="6"/>
      <c r="H96" s="6"/>
      <c r="I96" s="6"/>
      <c r="J96" s="6"/>
    </row>
    <row r="97" spans="1:10" ht="31.5">
      <c r="A97" s="22">
        <v>110</v>
      </c>
      <c r="B97" s="31" t="s">
        <v>199</v>
      </c>
      <c r="C97" s="28" t="s">
        <v>6</v>
      </c>
      <c r="D97" s="30" t="s">
        <v>322</v>
      </c>
      <c r="E97" s="27"/>
      <c r="F97" s="6"/>
      <c r="G97" s="6"/>
      <c r="H97" s="6"/>
      <c r="I97" s="6"/>
      <c r="J97" s="6"/>
    </row>
    <row r="98" spans="1:10" ht="15.75">
      <c r="A98" s="22">
        <v>111</v>
      </c>
      <c r="B98" s="31" t="s">
        <v>200</v>
      </c>
      <c r="C98" s="28" t="s">
        <v>19</v>
      </c>
      <c r="D98" s="30" t="s">
        <v>314</v>
      </c>
      <c r="E98" s="27" t="s">
        <v>323</v>
      </c>
      <c r="F98" s="6"/>
      <c r="G98" s="6"/>
      <c r="H98" s="6"/>
      <c r="I98" s="6"/>
      <c r="J98" s="6"/>
    </row>
    <row r="99" spans="1:10" ht="15.75">
      <c r="A99" s="22">
        <v>112</v>
      </c>
      <c r="B99" s="43" t="s">
        <v>330</v>
      </c>
      <c r="C99" s="44"/>
      <c r="D99" s="45"/>
      <c r="E99" s="27"/>
      <c r="F99" s="6"/>
      <c r="G99" s="6"/>
      <c r="H99" s="6"/>
      <c r="I99" s="6"/>
      <c r="J99" s="6"/>
    </row>
    <row r="100" spans="1:10" ht="15.75">
      <c r="A100" s="22">
        <v>113</v>
      </c>
      <c r="B100" s="31" t="s">
        <v>128</v>
      </c>
      <c r="C100" s="28" t="s">
        <v>331</v>
      </c>
      <c r="D100" s="30" t="s">
        <v>314</v>
      </c>
      <c r="E100" s="27"/>
      <c r="F100" s="6"/>
      <c r="G100" s="6"/>
      <c r="H100" s="6"/>
      <c r="I100" s="6"/>
      <c r="J100" s="6"/>
    </row>
    <row r="101" spans="1:10" ht="15.75">
      <c r="A101" s="22">
        <v>114</v>
      </c>
      <c r="B101" s="31" t="s">
        <v>201</v>
      </c>
      <c r="C101" s="28" t="s">
        <v>19</v>
      </c>
      <c r="D101" s="30" t="s">
        <v>314</v>
      </c>
      <c r="E101" s="27"/>
      <c r="F101" s="6"/>
      <c r="G101" s="6"/>
      <c r="H101" s="6"/>
      <c r="I101" s="6"/>
      <c r="J101" s="6"/>
    </row>
    <row r="102" spans="1:10" ht="15.75">
      <c r="A102" s="22">
        <v>115</v>
      </c>
      <c r="B102" s="31" t="s">
        <v>202</v>
      </c>
      <c r="C102" s="28" t="s">
        <v>19</v>
      </c>
      <c r="D102" s="30" t="s">
        <v>314</v>
      </c>
      <c r="E102" s="27"/>
      <c r="F102" s="6"/>
      <c r="G102" s="6"/>
      <c r="H102" s="6"/>
      <c r="I102" s="6"/>
      <c r="J102" s="6"/>
    </row>
    <row r="103" spans="1:10" ht="15.75">
      <c r="A103" s="22">
        <v>116</v>
      </c>
      <c r="B103" s="31" t="s">
        <v>203</v>
      </c>
      <c r="C103" s="28" t="s">
        <v>19</v>
      </c>
      <c r="D103" s="30" t="s">
        <v>314</v>
      </c>
      <c r="E103" s="27"/>
      <c r="F103" s="6"/>
      <c r="G103" s="6"/>
      <c r="H103" s="6"/>
      <c r="I103" s="6"/>
      <c r="J103" s="6"/>
    </row>
    <row r="104" spans="1:10" ht="15.75">
      <c r="A104" s="22">
        <v>121</v>
      </c>
      <c r="B104" s="40" t="s">
        <v>204</v>
      </c>
      <c r="C104" s="41"/>
      <c r="D104" s="42"/>
      <c r="E104" s="27"/>
      <c r="F104" s="6"/>
      <c r="G104" s="6"/>
      <c r="H104" s="6"/>
      <c r="I104" s="6"/>
      <c r="J104" s="6"/>
    </row>
    <row r="105" spans="1:10" ht="15.75">
      <c r="A105" s="22">
        <v>122</v>
      </c>
      <c r="B105" s="31" t="s">
        <v>197</v>
      </c>
      <c r="C105" s="28" t="s">
        <v>6</v>
      </c>
      <c r="D105" s="30" t="s">
        <v>322</v>
      </c>
      <c r="E105" s="27"/>
      <c r="F105" s="6"/>
      <c r="G105" s="6"/>
      <c r="H105" s="6"/>
      <c r="I105" s="6"/>
      <c r="J105" s="6"/>
    </row>
    <row r="106" spans="1:10" ht="15.75">
      <c r="A106" s="22">
        <v>123</v>
      </c>
      <c r="B106" s="31" t="s">
        <v>198</v>
      </c>
      <c r="C106" s="28" t="s">
        <v>6</v>
      </c>
      <c r="D106" s="30" t="s">
        <v>322</v>
      </c>
      <c r="E106" s="27"/>
      <c r="F106" s="6"/>
      <c r="G106" s="6"/>
      <c r="H106" s="6"/>
      <c r="I106" s="6"/>
      <c r="J106" s="6"/>
    </row>
    <row r="107" spans="1:10" ht="31.5">
      <c r="A107" s="22">
        <v>124</v>
      </c>
      <c r="B107" s="31" t="s">
        <v>199</v>
      </c>
      <c r="C107" s="28" t="s">
        <v>6</v>
      </c>
      <c r="D107" s="30" t="s">
        <v>322</v>
      </c>
      <c r="E107" s="27"/>
      <c r="F107" s="6"/>
      <c r="G107" s="6"/>
      <c r="H107" s="6"/>
      <c r="I107" s="6"/>
      <c r="J107" s="6"/>
    </row>
    <row r="108" spans="1:10" ht="15.75">
      <c r="A108" s="22">
        <v>125</v>
      </c>
      <c r="B108" s="31" t="s">
        <v>200</v>
      </c>
      <c r="C108" s="28" t="s">
        <v>19</v>
      </c>
      <c r="D108" s="30">
        <v>0</v>
      </c>
      <c r="E108" s="27" t="s">
        <v>323</v>
      </c>
      <c r="F108" s="6"/>
      <c r="G108" s="6"/>
      <c r="H108" s="6"/>
      <c r="I108" s="6"/>
      <c r="J108" s="6"/>
    </row>
    <row r="109" spans="1:10" ht="15.75">
      <c r="A109" s="22">
        <v>126</v>
      </c>
      <c r="B109" s="40" t="s">
        <v>205</v>
      </c>
      <c r="C109" s="41"/>
      <c r="D109" s="42"/>
      <c r="E109" s="27"/>
      <c r="F109" s="6"/>
      <c r="G109" s="6"/>
      <c r="H109" s="6"/>
      <c r="I109" s="6"/>
      <c r="J109" s="6"/>
    </row>
    <row r="110" spans="1:10" ht="31.5">
      <c r="A110" s="22">
        <v>127</v>
      </c>
      <c r="B110" s="31" t="s">
        <v>206</v>
      </c>
      <c r="C110" s="28" t="s">
        <v>6</v>
      </c>
      <c r="D110" s="30">
        <v>5</v>
      </c>
      <c r="E110" s="27"/>
      <c r="F110" s="6"/>
      <c r="G110" s="6"/>
      <c r="H110" s="6"/>
      <c r="I110" s="6"/>
      <c r="J110" s="6"/>
    </row>
    <row r="111" spans="1:10" ht="15.75">
      <c r="A111" s="22">
        <v>128</v>
      </c>
      <c r="B111" s="31" t="s">
        <v>207</v>
      </c>
      <c r="C111" s="28" t="s">
        <v>6</v>
      </c>
      <c r="D111" s="30">
        <v>0</v>
      </c>
      <c r="E111" s="27"/>
      <c r="F111" s="6"/>
      <c r="G111" s="6"/>
      <c r="H111" s="6"/>
      <c r="I111" s="6"/>
      <c r="J111" s="6"/>
    </row>
    <row r="112" spans="1:10" ht="31.5">
      <c r="A112" s="22">
        <v>129</v>
      </c>
      <c r="B112" s="31" t="s">
        <v>208</v>
      </c>
      <c r="C112" s="28" t="s">
        <v>19</v>
      </c>
      <c r="D112" s="30">
        <v>0</v>
      </c>
      <c r="E112" s="27"/>
      <c r="F112" s="6"/>
      <c r="G112" s="6"/>
      <c r="H112" s="6"/>
      <c r="I112" s="6"/>
      <c r="J112" s="6"/>
    </row>
  </sheetData>
  <sheetProtection/>
  <mergeCells count="18">
    <mergeCell ref="B54:D54"/>
    <mergeCell ref="B59:D59"/>
    <mergeCell ref="B64:D64"/>
    <mergeCell ref="B99:D99"/>
    <mergeCell ref="B104:D104"/>
    <mergeCell ref="B109:D109"/>
    <mergeCell ref="B69:D69"/>
    <mergeCell ref="B74:D74"/>
    <mergeCell ref="B79:D79"/>
    <mergeCell ref="B84:D84"/>
    <mergeCell ref="B89:D89"/>
    <mergeCell ref="B94:D94"/>
    <mergeCell ref="A1:D1"/>
    <mergeCell ref="B7:D7"/>
    <mergeCell ref="B25:D25"/>
    <mergeCell ref="B41:D41"/>
    <mergeCell ref="B46:D46"/>
    <mergeCell ref="B53:D5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2018-04-04T06:49:33Z</dcterms:modified>
  <cp:category/>
  <cp:version/>
  <cp:contentType/>
  <cp:contentStatus/>
</cp:coreProperties>
</file>