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4" i="1" l="1"/>
  <c r="E40" i="1"/>
  <c r="C39" i="1"/>
  <c r="E39" i="1" s="1"/>
  <c r="E38" i="1"/>
  <c r="E34" i="1"/>
</calcChain>
</file>

<file path=xl/sharedStrings.xml><?xml version="1.0" encoding="utf-8"?>
<sst xmlns="http://schemas.openxmlformats.org/spreadsheetml/2006/main" count="68" uniqueCount="61">
  <si>
    <t>Тарифы и плата за жилищно-коммунальные услуги ООО «Жилсервис-А»</t>
  </si>
  <si>
    <t>Жилые дома со всеми удобствами,  с 1 лифтом в подъезде, с мусоропроводами, с газовыми плитами</t>
  </si>
  <si>
    <t>По адресу: г.Щёлково, ул. Пустовская, д. 8</t>
  </si>
  <si>
    <t xml:space="preserve">с  01.01.2018 г. </t>
  </si>
  <si>
    <t>ЖИЛИЩНЫЕ УСЛУГИ</t>
  </si>
  <si>
    <t>Услуга</t>
  </si>
  <si>
    <t>Тариф, руб. с НДС</t>
  </si>
  <si>
    <t>в т.ч.</t>
  </si>
  <si>
    <t>Нормативно-правовой документ</t>
  </si>
  <si>
    <t>Содержание жилого помещения,     руб/м2,    в т.ч.:</t>
  </si>
  <si>
    <t>Решение Совета Депутатов городского поселения Щёлково Щелковского муниципального района Московской области от 20.12.2017г. № 38/7  «О размере платы за содержание жилого помещения в городском поселении Щёлково ЩМР Московской области на 2018 год».</t>
  </si>
  <si>
    <t>управление домом</t>
  </si>
  <si>
    <t>в том числе:</t>
  </si>
  <si>
    <t>услуги расчетно-кассового центра</t>
  </si>
  <si>
    <t>услуги паспортного стола</t>
  </si>
  <si>
    <t>содержание общего имущества</t>
  </si>
  <si>
    <t xml:space="preserve"> текущий ремонт</t>
  </si>
  <si>
    <t>в т.ч. подъездов</t>
  </si>
  <si>
    <t xml:space="preserve"> техническое обслуживание и ремонт лифтов</t>
  </si>
  <si>
    <t>содержание мусоропроводов</t>
  </si>
  <si>
    <t>содержание придомовой территории</t>
  </si>
  <si>
    <t>содержание мест общего пользования</t>
  </si>
  <si>
    <t xml:space="preserve"> техническое обслуживание инженерного оборудования и конструктивных элементов зданий</t>
  </si>
  <si>
    <t>дератизация</t>
  </si>
  <si>
    <t xml:space="preserve"> техническое обслуживание ВДГО</t>
  </si>
  <si>
    <t>очистка вентканалов и дымоходов</t>
  </si>
  <si>
    <t xml:space="preserve"> противопожарные мероприятия</t>
  </si>
  <si>
    <t xml:space="preserve"> сбор, вывоз и утилизация (захоронение) ТБО и КГМ</t>
  </si>
  <si>
    <t>организация и содержание системы диспетчерского контроля и обеспечения диспетчерской связи</t>
  </si>
  <si>
    <t>расходы на оплату холодной воды в целях содержания общего имущества в МКД (дополнительно к размеру платы)</t>
  </si>
  <si>
    <t>Распоряжение министерства ЖКХ МО № 200-РВ от 20.10.2016 г. "Об утверждении нормативов потребления коммунальных услуг на ОДН", Распоряжение от 20.09.2017 № 178-РВ "О внесении изменения в распоряжение Министерства жилищно-коммунального хозяйства Московской области от 22.05.2017 № 63-РВ «Об утверждении нормативов потребления коммунальных ресурсов в целях содержания общего имущества в многоквартирном доме на территории Московской области»"</t>
  </si>
  <si>
    <t>расходы на оплату горячей воды в целях содержания общего имущества в МКД (дополнительно к размеру платы)</t>
  </si>
  <si>
    <t>расходы на оплату водоотведения в целях содержания общего имущества в МКД (дополнительно к размеру платы)</t>
  </si>
  <si>
    <t>Капитальный ремонт, кв.м.</t>
  </si>
  <si>
    <t>Постановление Правительства Московской области от 28.06.2016 г. №502/21</t>
  </si>
  <si>
    <t>Наем жилого помещения, руб/м2</t>
  </si>
  <si>
    <t>Решение Совета Депутатов городского поселения Щёлково Щелковского муниципального района Московской области от 17.05.2017г. № 30/6  "Размер платы за пользование жилым помещением».</t>
  </si>
  <si>
    <t>КОММУНАЛЬНЫЕ УСЛУГИ</t>
  </si>
  <si>
    <t>Норматив</t>
  </si>
  <si>
    <t>Стоимость КУ, руб с НДС</t>
  </si>
  <si>
    <t xml:space="preserve">Отопление, руб/м2 </t>
  </si>
  <si>
    <t>Распоряжение Комитета по ценам и тарифам МО от 18.12.2015 г. №166-Р "Об установлении тарифов на тепловую энергию для потребителей теплоснабжающих организаций".</t>
  </si>
  <si>
    <t>тепловая энергия для отопления, руб/гкал</t>
  </si>
  <si>
    <t>тепловая энергия для отопления, гкал/м2</t>
  </si>
  <si>
    <t>Водоснабжение по нормативу</t>
  </si>
  <si>
    <t>Распоряжение Комитета по ценам и тарифам МО от 18.12.2015г. № 161-Р, 162-Р, 164-Р "Об установлении тарифов на услуги по водоснабжению, водоотведению и очистке сточных вод для организации коммунального комплекса"; Постановление Главы городского поселения Щёлково от 10.02.2009г. №33 " О нормативах потребления коммунальных услуг".</t>
  </si>
  <si>
    <t>холодная вода  м3/чел/мес</t>
  </si>
  <si>
    <t>горячая вода  руб/м3</t>
  </si>
  <si>
    <t>водоотведение  руб/м3</t>
  </si>
  <si>
    <t>Водоснабжение по индивидуальным приборам учета</t>
  </si>
  <si>
    <t>холодная вода по счетчику  руб/м3</t>
  </si>
  <si>
    <t>холодная вода по счетчику для ГВС  руб/м3</t>
  </si>
  <si>
    <t>тепловая энергия подогрева воды для ГВС по счетчику руб/ гкал/м3</t>
  </si>
  <si>
    <t>водоотведение по счетчику руб/м3</t>
  </si>
  <si>
    <t>Освещение мест общего пользования (лестничные клетки, чердаки, подвалы), электропитание лифтов, домофонов, руб/кВтч</t>
  </si>
  <si>
    <t>Распоряжение Комитета по ценам и тарифам МО от 16.12.2016 г. №203-Р  "Об установлении на 2017 год цен (тарифов) на электрическую энергию для населения Московской области".</t>
  </si>
  <si>
    <t>то же, квтч/м2 площади МОП</t>
  </si>
  <si>
    <t>Распоряжение министерства ЖКХ МО № 200-РВ от 20.10.2016 г.</t>
  </si>
  <si>
    <t>ДОПОЛНИТЕЛЬНЫЕ УСЛУГИ</t>
  </si>
  <si>
    <t>Антенна</t>
  </si>
  <si>
    <t>Тариф ОАО ТРК "Щелково"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</si>
</sst>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tabSelected="1" workbookViewId="0">
      <selection sqref="A1:XFD1048576"/>
    </sheetView>
  </sheetViews>
  <sheetFormatPr defaultRowHeight="15" x14ac:dyDescent="0.25"/>
  <cols>
    <col min="1" max="1" width="4.140625" style="4" customWidth="1"/>
    <col min="2" max="2" width="55.140625" style="5" customWidth="1"/>
    <col min="3" max="3" width="15" style="6" customWidth="1"/>
    <col min="4" max="4" width="8" style="6" customWidth="1"/>
    <col min="5" max="5" width="12" style="7" customWidth="1"/>
    <col min="6" max="6" width="49.7109375" style="30" customWidth="1"/>
  </cols>
  <sheetData>
    <row r="1" spans="1:6" x14ac:dyDescent="0.25">
      <c r="A1" s="1"/>
      <c r="B1" s="2" t="s">
        <v>0</v>
      </c>
      <c r="C1" s="2"/>
      <c r="D1" s="2"/>
      <c r="E1" s="2"/>
      <c r="F1" s="2"/>
    </row>
    <row r="2" spans="1:6" x14ac:dyDescent="0.25">
      <c r="A2" s="1"/>
      <c r="B2" s="3" t="s">
        <v>1</v>
      </c>
      <c r="C2" s="3"/>
      <c r="D2" s="3"/>
      <c r="E2" s="3"/>
      <c r="F2" s="3"/>
    </row>
    <row r="3" spans="1:6" x14ac:dyDescent="0.25">
      <c r="B3" s="2" t="s">
        <v>2</v>
      </c>
      <c r="C3" s="2"/>
      <c r="D3" s="2"/>
      <c r="E3" s="2"/>
      <c r="F3" s="2"/>
    </row>
    <row r="4" spans="1:6" x14ac:dyDescent="0.25">
      <c r="F4" s="8" t="s">
        <v>3</v>
      </c>
    </row>
    <row r="5" spans="1:6" x14ac:dyDescent="0.25">
      <c r="A5" s="9"/>
      <c r="B5" s="10" t="s">
        <v>4</v>
      </c>
      <c r="C5" s="10"/>
      <c r="D5" s="10"/>
      <c r="E5" s="10"/>
      <c r="F5" s="10"/>
    </row>
    <row r="6" spans="1:6" ht="30" x14ac:dyDescent="0.25">
      <c r="A6" s="9"/>
      <c r="B6" s="11" t="s">
        <v>5</v>
      </c>
      <c r="C6" s="11" t="s">
        <v>6</v>
      </c>
      <c r="D6" s="11" t="s">
        <v>7</v>
      </c>
      <c r="E6" s="11"/>
      <c r="F6" s="11" t="s">
        <v>8</v>
      </c>
    </row>
    <row r="7" spans="1:6" x14ac:dyDescent="0.25">
      <c r="A7" s="9">
        <v>1</v>
      </c>
      <c r="B7" s="12" t="s">
        <v>9</v>
      </c>
      <c r="C7" s="13">
        <v>31.39</v>
      </c>
      <c r="D7" s="14"/>
      <c r="E7" s="15"/>
      <c r="F7" s="16" t="s">
        <v>10</v>
      </c>
    </row>
    <row r="8" spans="1:6" x14ac:dyDescent="0.25">
      <c r="A8" s="9"/>
      <c r="B8" s="12" t="s">
        <v>11</v>
      </c>
      <c r="C8" s="17">
        <v>4.6500000000000004</v>
      </c>
      <c r="D8" s="17"/>
      <c r="E8" s="15"/>
      <c r="F8" s="18"/>
    </row>
    <row r="9" spans="1:6" x14ac:dyDescent="0.25">
      <c r="A9" s="9"/>
      <c r="B9" s="12" t="s">
        <v>12</v>
      </c>
      <c r="C9" s="17"/>
      <c r="D9" s="17"/>
      <c r="E9" s="15"/>
      <c r="F9" s="18"/>
    </row>
    <row r="10" spans="1:6" x14ac:dyDescent="0.25">
      <c r="A10" s="9"/>
      <c r="B10" s="19" t="s">
        <v>13</v>
      </c>
      <c r="C10" s="17"/>
      <c r="D10" s="17">
        <v>2.06</v>
      </c>
      <c r="E10" s="15"/>
      <c r="F10" s="18"/>
    </row>
    <row r="11" spans="1:6" x14ac:dyDescent="0.25">
      <c r="A11" s="9"/>
      <c r="B11" s="19" t="s">
        <v>14</v>
      </c>
      <c r="C11" s="17"/>
      <c r="D11" s="17">
        <v>0.3</v>
      </c>
      <c r="E11" s="15"/>
      <c r="F11" s="18"/>
    </row>
    <row r="12" spans="1:6" x14ac:dyDescent="0.25">
      <c r="A12" s="9"/>
      <c r="B12" s="12" t="s">
        <v>15</v>
      </c>
      <c r="C12" s="17">
        <v>20.36</v>
      </c>
      <c r="D12" s="17"/>
      <c r="E12" s="15"/>
      <c r="F12" s="18"/>
    </row>
    <row r="13" spans="1:6" x14ac:dyDescent="0.25">
      <c r="A13" s="9"/>
      <c r="B13" s="12" t="s">
        <v>12</v>
      </c>
      <c r="C13" s="17"/>
      <c r="D13" s="17"/>
      <c r="E13" s="15"/>
      <c r="F13" s="18"/>
    </row>
    <row r="14" spans="1:6" x14ac:dyDescent="0.25">
      <c r="A14" s="9"/>
      <c r="B14" s="19" t="s">
        <v>16</v>
      </c>
      <c r="C14" s="17"/>
      <c r="D14" s="17">
        <v>6.6</v>
      </c>
      <c r="E14" s="15"/>
      <c r="F14" s="18"/>
    </row>
    <row r="15" spans="1:6" x14ac:dyDescent="0.25">
      <c r="A15" s="9"/>
      <c r="B15" s="19" t="s">
        <v>17</v>
      </c>
      <c r="C15" s="17"/>
      <c r="D15" s="17">
        <v>2.6</v>
      </c>
      <c r="E15" s="15"/>
      <c r="F15" s="18"/>
    </row>
    <row r="16" spans="1:6" x14ac:dyDescent="0.25">
      <c r="A16" s="9"/>
      <c r="B16" s="19" t="s">
        <v>18</v>
      </c>
      <c r="C16" s="17"/>
      <c r="D16" s="17">
        <v>5</v>
      </c>
      <c r="E16" s="15"/>
      <c r="F16" s="18"/>
    </row>
    <row r="17" spans="1:40" x14ac:dyDescent="0.25">
      <c r="A17" s="9"/>
      <c r="B17" s="19" t="s">
        <v>19</v>
      </c>
      <c r="C17" s="17"/>
      <c r="D17" s="17">
        <v>0.49</v>
      </c>
      <c r="E17" s="15"/>
      <c r="F17" s="18"/>
    </row>
    <row r="18" spans="1:40" x14ac:dyDescent="0.25">
      <c r="A18" s="9"/>
      <c r="B18" s="19" t="s">
        <v>20</v>
      </c>
      <c r="C18" s="17"/>
      <c r="D18" s="17">
        <v>2.6</v>
      </c>
      <c r="E18" s="15"/>
      <c r="F18" s="18"/>
    </row>
    <row r="19" spans="1:40" x14ac:dyDescent="0.25">
      <c r="A19" s="9"/>
      <c r="B19" s="19" t="s">
        <v>21</v>
      </c>
      <c r="C19" s="17"/>
      <c r="D19" s="17">
        <v>0.8</v>
      </c>
      <c r="E19" s="15"/>
      <c r="F19" s="18"/>
    </row>
    <row r="20" spans="1:40" ht="28.5" x14ac:dyDescent="0.25">
      <c r="A20" s="9"/>
      <c r="B20" s="19" t="s">
        <v>22</v>
      </c>
      <c r="C20" s="17"/>
      <c r="D20" s="17">
        <v>4.18</v>
      </c>
      <c r="E20" s="15"/>
      <c r="F20" s="18"/>
    </row>
    <row r="21" spans="1:40" x14ac:dyDescent="0.25">
      <c r="A21" s="9"/>
      <c r="B21" s="19" t="s">
        <v>23</v>
      </c>
      <c r="C21" s="17"/>
      <c r="D21" s="17">
        <v>0.06</v>
      </c>
      <c r="E21" s="15"/>
      <c r="F21" s="18"/>
    </row>
    <row r="22" spans="1:40" x14ac:dyDescent="0.25">
      <c r="A22" s="9"/>
      <c r="B22" s="19" t="s">
        <v>24</v>
      </c>
      <c r="C22" s="17"/>
      <c r="D22" s="17">
        <v>0.45</v>
      </c>
      <c r="E22" s="15"/>
      <c r="F22" s="18"/>
    </row>
    <row r="23" spans="1:40" x14ac:dyDescent="0.25">
      <c r="A23" s="9"/>
      <c r="B23" s="19" t="s">
        <v>25</v>
      </c>
      <c r="C23" s="17"/>
      <c r="D23" s="17">
        <v>0.14000000000000001</v>
      </c>
      <c r="E23" s="15"/>
      <c r="F23" s="18"/>
    </row>
    <row r="24" spans="1:40" x14ac:dyDescent="0.25">
      <c r="A24" s="9"/>
      <c r="B24" s="19" t="s">
        <v>26</v>
      </c>
      <c r="C24" s="17"/>
      <c r="D24" s="17">
        <v>0.04</v>
      </c>
      <c r="E24" s="15"/>
      <c r="F24" s="18"/>
    </row>
    <row r="25" spans="1:40" x14ac:dyDescent="0.25">
      <c r="A25" s="9"/>
      <c r="B25" s="19" t="s">
        <v>27</v>
      </c>
      <c r="C25" s="17">
        <v>4.88</v>
      </c>
      <c r="D25" s="17"/>
      <c r="E25" s="15"/>
      <c r="F25" s="18"/>
    </row>
    <row r="26" spans="1:40" ht="28.5" x14ac:dyDescent="0.25">
      <c r="A26" s="9"/>
      <c r="B26" s="19" t="s">
        <v>28</v>
      </c>
      <c r="C26" s="13">
        <v>1.5</v>
      </c>
      <c r="D26" s="17"/>
      <c r="E26" s="15"/>
      <c r="F26" s="20"/>
    </row>
    <row r="27" spans="1:40" ht="42.75" customHeight="1" x14ac:dyDescent="0.25">
      <c r="A27" s="9">
        <v>2</v>
      </c>
      <c r="B27" s="19" t="s">
        <v>29</v>
      </c>
      <c r="C27" s="13">
        <v>0.06</v>
      </c>
      <c r="D27" s="17"/>
      <c r="E27" s="15"/>
      <c r="F27" s="16" t="s">
        <v>30</v>
      </c>
    </row>
    <row r="28" spans="1:40" ht="42.75" x14ac:dyDescent="0.25">
      <c r="A28" s="9"/>
      <c r="B28" s="12" t="s">
        <v>31</v>
      </c>
      <c r="C28" s="13">
        <v>0.34</v>
      </c>
      <c r="D28" s="14"/>
      <c r="E28" s="15"/>
      <c r="F28" s="18"/>
    </row>
    <row r="29" spans="1:40" ht="44.25" customHeight="1" x14ac:dyDescent="0.25">
      <c r="A29" s="9"/>
      <c r="B29" s="19" t="s">
        <v>32</v>
      </c>
      <c r="C29" s="21">
        <v>0.1</v>
      </c>
      <c r="D29" s="22"/>
      <c r="E29" s="15"/>
      <c r="F29" s="20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ht="45.75" customHeight="1" x14ac:dyDescent="0.25">
      <c r="A30" s="9">
        <v>3</v>
      </c>
      <c r="B30" s="12" t="s">
        <v>33</v>
      </c>
      <c r="C30" s="13">
        <v>8.65</v>
      </c>
      <c r="D30" s="14"/>
      <c r="E30" s="15"/>
      <c r="F30" s="25" t="s">
        <v>34</v>
      </c>
    </row>
    <row r="31" spans="1:40" ht="71.25" x14ac:dyDescent="0.25">
      <c r="A31" s="9">
        <v>4</v>
      </c>
      <c r="B31" s="12" t="s">
        <v>35</v>
      </c>
      <c r="C31" s="13">
        <v>10.51</v>
      </c>
      <c r="D31" s="14"/>
      <c r="E31" s="15"/>
      <c r="F31" s="25" t="s">
        <v>36</v>
      </c>
    </row>
    <row r="32" spans="1:40" x14ac:dyDescent="0.25">
      <c r="A32" s="9"/>
      <c r="B32" s="10" t="s">
        <v>37</v>
      </c>
      <c r="C32" s="10"/>
      <c r="D32" s="10"/>
      <c r="E32" s="10"/>
      <c r="F32" s="10"/>
    </row>
    <row r="33" spans="1:6" ht="45" x14ac:dyDescent="0.25">
      <c r="A33" s="26"/>
      <c r="B33" s="11" t="s">
        <v>5</v>
      </c>
      <c r="C33" s="11" t="s">
        <v>6</v>
      </c>
      <c r="D33" s="11" t="s">
        <v>38</v>
      </c>
      <c r="E33" s="27" t="s">
        <v>39</v>
      </c>
      <c r="F33" s="11" t="s">
        <v>8</v>
      </c>
    </row>
    <row r="34" spans="1:6" x14ac:dyDescent="0.25">
      <c r="A34" s="9">
        <v>5</v>
      </c>
      <c r="B34" s="12" t="s">
        <v>40</v>
      </c>
      <c r="C34" s="25"/>
      <c r="D34" s="25"/>
      <c r="E34" s="28">
        <f>C35*D36</f>
        <v>39.520350000000001</v>
      </c>
      <c r="F34" s="16" t="s">
        <v>41</v>
      </c>
    </row>
    <row r="35" spans="1:6" x14ac:dyDescent="0.25">
      <c r="A35" s="9"/>
      <c r="B35" s="19" t="s">
        <v>42</v>
      </c>
      <c r="C35" s="25">
        <v>2634.69</v>
      </c>
      <c r="D35" s="25"/>
      <c r="E35" s="28"/>
      <c r="F35" s="18"/>
    </row>
    <row r="36" spans="1:6" x14ac:dyDescent="0.25">
      <c r="A36" s="9"/>
      <c r="B36" s="19" t="s">
        <v>43</v>
      </c>
      <c r="C36" s="25"/>
      <c r="D36" s="25">
        <v>1.4999999999999999E-2</v>
      </c>
      <c r="E36" s="28"/>
      <c r="F36" s="20"/>
    </row>
    <row r="37" spans="1:6" x14ac:dyDescent="0.25">
      <c r="A37" s="9">
        <v>6</v>
      </c>
      <c r="B37" s="12" t="s">
        <v>44</v>
      </c>
      <c r="C37" s="25"/>
      <c r="D37" s="25"/>
      <c r="E37" s="28"/>
      <c r="F37" s="16" t="s">
        <v>45</v>
      </c>
    </row>
    <row r="38" spans="1:6" x14ac:dyDescent="0.25">
      <c r="A38" s="9"/>
      <c r="B38" s="19" t="s">
        <v>46</v>
      </c>
      <c r="C38" s="25">
        <v>32.76</v>
      </c>
      <c r="D38" s="25">
        <v>4.4000000000000004</v>
      </c>
      <c r="E38" s="28">
        <f>C38*D38</f>
        <v>144.14400000000001</v>
      </c>
      <c r="F38" s="18"/>
    </row>
    <row r="39" spans="1:6" x14ac:dyDescent="0.25">
      <c r="A39" s="9"/>
      <c r="B39" s="19" t="s">
        <v>47</v>
      </c>
      <c r="C39" s="28">
        <f>E44+C43</f>
        <v>202.69750500000001</v>
      </c>
      <c r="D39" s="25">
        <v>3.2</v>
      </c>
      <c r="E39" s="28">
        <f>C39*D39</f>
        <v>648.63201600000002</v>
      </c>
      <c r="F39" s="18"/>
    </row>
    <row r="40" spans="1:6" x14ac:dyDescent="0.25">
      <c r="A40" s="9"/>
      <c r="B40" s="19" t="s">
        <v>48</v>
      </c>
      <c r="C40" s="25">
        <v>27.86</v>
      </c>
      <c r="D40" s="25">
        <v>7.6</v>
      </c>
      <c r="E40" s="28">
        <f>C40*D40</f>
        <v>211.73599999999999</v>
      </c>
      <c r="F40" s="18"/>
    </row>
    <row r="41" spans="1:6" x14ac:dyDescent="0.25">
      <c r="A41" s="9"/>
      <c r="B41" s="12" t="s">
        <v>49</v>
      </c>
      <c r="C41" s="25"/>
      <c r="D41" s="25"/>
      <c r="E41" s="28"/>
      <c r="F41" s="18"/>
    </row>
    <row r="42" spans="1:6" x14ac:dyDescent="0.25">
      <c r="A42" s="9"/>
      <c r="B42" s="19" t="s">
        <v>50</v>
      </c>
      <c r="C42" s="25">
        <v>32.76</v>
      </c>
      <c r="D42" s="25"/>
      <c r="E42" s="25"/>
      <c r="F42" s="18"/>
    </row>
    <row r="43" spans="1:6" x14ac:dyDescent="0.25">
      <c r="A43" s="9"/>
      <c r="B43" s="19" t="s">
        <v>51</v>
      </c>
      <c r="C43" s="25">
        <v>32.76</v>
      </c>
      <c r="D43" s="25"/>
      <c r="E43" s="25"/>
      <c r="F43" s="18"/>
    </row>
    <row r="44" spans="1:6" ht="28.5" x14ac:dyDescent="0.25">
      <c r="A44" s="9"/>
      <c r="B44" s="19" t="s">
        <v>52</v>
      </c>
      <c r="C44" s="25">
        <v>2634.69</v>
      </c>
      <c r="D44" s="25">
        <v>6.4500000000000002E-2</v>
      </c>
      <c r="E44" s="28">
        <f>C44*D44</f>
        <v>169.93750500000002</v>
      </c>
      <c r="F44" s="18"/>
    </row>
    <row r="45" spans="1:6" x14ac:dyDescent="0.25">
      <c r="A45" s="9"/>
      <c r="B45" s="19" t="s">
        <v>53</v>
      </c>
      <c r="C45" s="25">
        <v>27.86</v>
      </c>
      <c r="D45" s="25"/>
      <c r="E45" s="28"/>
      <c r="F45" s="20"/>
    </row>
    <row r="46" spans="1:6" ht="57" x14ac:dyDescent="0.25">
      <c r="A46" s="9">
        <v>7</v>
      </c>
      <c r="B46" s="12" t="s">
        <v>54</v>
      </c>
      <c r="C46" s="25">
        <v>5.04</v>
      </c>
      <c r="D46" s="25"/>
      <c r="E46" s="28"/>
      <c r="F46" s="25" t="s">
        <v>55</v>
      </c>
    </row>
    <row r="47" spans="1:6" ht="28.5" x14ac:dyDescent="0.25">
      <c r="A47" s="9"/>
      <c r="B47" s="19" t="s">
        <v>56</v>
      </c>
      <c r="C47" s="25"/>
      <c r="D47" s="25">
        <v>2.88</v>
      </c>
      <c r="E47" s="28"/>
      <c r="F47" s="25" t="s">
        <v>57</v>
      </c>
    </row>
    <row r="48" spans="1:6" x14ac:dyDescent="0.25">
      <c r="A48" s="9"/>
      <c r="B48" s="10" t="s">
        <v>58</v>
      </c>
      <c r="C48" s="10"/>
      <c r="D48" s="10"/>
      <c r="E48" s="10"/>
      <c r="F48" s="10"/>
    </row>
    <row r="49" spans="1:6" ht="45" x14ac:dyDescent="0.25">
      <c r="A49" s="9"/>
      <c r="B49" s="11" t="s">
        <v>5</v>
      </c>
      <c r="C49" s="25"/>
      <c r="D49" s="25"/>
      <c r="E49" s="27" t="s">
        <v>39</v>
      </c>
      <c r="F49" s="11" t="s">
        <v>8</v>
      </c>
    </row>
    <row r="50" spans="1:6" x14ac:dyDescent="0.25">
      <c r="A50" s="9">
        <v>8</v>
      </c>
      <c r="B50" s="12" t="s">
        <v>59</v>
      </c>
      <c r="C50" s="25"/>
      <c r="D50" s="25"/>
      <c r="E50" s="29">
        <v>90</v>
      </c>
      <c r="F50" s="28" t="s">
        <v>60</v>
      </c>
    </row>
  </sheetData>
  <mergeCells count="10">
    <mergeCell ref="B32:F32"/>
    <mergeCell ref="F34:F36"/>
    <mergeCell ref="F37:F45"/>
    <mergeCell ref="B48:F48"/>
    <mergeCell ref="B1:F1"/>
    <mergeCell ref="B2:F2"/>
    <mergeCell ref="B3:F3"/>
    <mergeCell ref="B5:F5"/>
    <mergeCell ref="F7:F26"/>
    <mergeCell ref="F27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2018-04-27T09:36:49Z</dcterms:modified>
</cp:coreProperties>
</file>